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work\athletics\Presentation night\2016\"/>
    </mc:Choice>
  </mc:AlternateContent>
  <bookViews>
    <workbookView xWindow="0" yWindow="0" windowWidth="15350" windowHeight="4650"/>
  </bookViews>
  <sheets>
    <sheet name="Sheet1" sheetId="1" r:id="rId1"/>
  </sheets>
  <definedNames>
    <definedName name="_xlnm._FilterDatabase" localSheetId="0" hidden="1">Sheet1!$A$3:$E$219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4" i="1" l="1"/>
  <c r="C79" i="1" l="1"/>
  <c r="C162" i="1"/>
  <c r="C43" i="1"/>
  <c r="C7" i="1"/>
  <c r="C99" i="1"/>
  <c r="C75" i="1"/>
  <c r="C134" i="1"/>
  <c r="C139" i="1"/>
  <c r="C97" i="1" l="1"/>
  <c r="C6" i="1" l="1"/>
  <c r="C114" i="1"/>
  <c r="C179" i="1"/>
  <c r="C137" i="1"/>
  <c r="C153" i="1"/>
  <c r="C151" i="1"/>
  <c r="C176" i="1"/>
  <c r="C131" i="1"/>
  <c r="C83" i="1"/>
  <c r="C191" i="1"/>
  <c r="C45" i="1"/>
  <c r="C70" i="1"/>
  <c r="C37" i="1"/>
  <c r="C112" i="1"/>
  <c r="C62" i="1"/>
  <c r="C198" i="1"/>
  <c r="C85" i="1"/>
  <c r="C92" i="1"/>
  <c r="C21" i="1"/>
  <c r="C91" i="1"/>
  <c r="C20" i="1"/>
  <c r="C200" i="1" l="1"/>
  <c r="C201" i="1" l="1"/>
  <c r="C216" i="1"/>
  <c r="C104" i="1"/>
  <c r="C195" i="1"/>
  <c r="C164" i="1"/>
  <c r="C73" i="1"/>
  <c r="C110" i="1"/>
  <c r="C109" i="1"/>
  <c r="C108" i="1"/>
  <c r="C213" i="1"/>
  <c r="C46" i="1"/>
  <c r="C215" i="1"/>
  <c r="C214" i="1"/>
  <c r="C47" i="1"/>
  <c r="C48" i="1"/>
  <c r="C113" i="1"/>
  <c r="C52" i="1"/>
  <c r="C122" i="1"/>
  <c r="C158" i="1"/>
  <c r="C22" i="1"/>
  <c r="C93" i="1"/>
  <c r="C125" i="1"/>
  <c r="C212" i="1"/>
  <c r="C147" i="1"/>
  <c r="C190" i="1"/>
  <c r="C24" i="1"/>
  <c r="C14" i="1"/>
  <c r="C44" i="1"/>
  <c r="C123" i="1"/>
  <c r="C84" i="1"/>
  <c r="C171" i="1"/>
  <c r="C111" i="1"/>
  <c r="C12" i="1"/>
  <c r="C167" i="1"/>
  <c r="C211" i="1"/>
  <c r="C189" i="1"/>
  <c r="C155" i="1"/>
  <c r="C69" i="1"/>
  <c r="C94" i="1"/>
  <c r="C23" i="1"/>
  <c r="C118" i="1"/>
  <c r="C124" i="1"/>
  <c r="C146" i="1"/>
  <c r="C89" i="1"/>
  <c r="C103" i="1"/>
  <c r="C121" i="1"/>
  <c r="C107" i="1"/>
  <c r="C19" i="1"/>
  <c r="C161" i="1"/>
  <c r="C90" i="1"/>
  <c r="C18" i="1"/>
  <c r="C51" i="1"/>
  <c r="C63" i="1"/>
  <c r="C88" i="1"/>
  <c r="C117" i="1"/>
  <c r="C96" i="1"/>
  <c r="C188" i="1"/>
  <c r="C170" i="1"/>
  <c r="C16" i="1"/>
  <c r="C143" i="1"/>
  <c r="C197" i="1"/>
  <c r="C4" i="1"/>
  <c r="C207" i="1"/>
  <c r="C142" i="1"/>
  <c r="C71" i="1"/>
  <c r="C141" i="1"/>
  <c r="C159" i="1"/>
  <c r="C148" i="1"/>
  <c r="C135" i="1"/>
  <c r="C187" i="1"/>
  <c r="C50" i="1"/>
  <c r="C74" i="1"/>
  <c r="C40" i="1"/>
  <c r="C98" i="1"/>
  <c r="C32" i="1"/>
  <c r="C217" i="1"/>
  <c r="C203" i="1"/>
  <c r="C184" i="1"/>
  <c r="C35" i="1"/>
  <c r="C80" i="1"/>
  <c r="C34" i="1"/>
  <c r="C136" i="1"/>
  <c r="C66" i="1"/>
  <c r="C81" i="1"/>
  <c r="C55" i="1"/>
  <c r="C42" i="1"/>
  <c r="C154" i="1"/>
  <c r="C39" i="1"/>
  <c r="C58" i="1"/>
  <c r="C49" i="1"/>
  <c r="C126" i="1"/>
  <c r="C105" i="1"/>
  <c r="C65" i="1"/>
  <c r="C64" i="1"/>
  <c r="C220" i="1"/>
  <c r="C152" i="1"/>
  <c r="C76" i="1"/>
  <c r="C173" i="1"/>
  <c r="C77" i="1"/>
  <c r="C172" i="1"/>
  <c r="C78" i="1"/>
  <c r="C175" i="1"/>
  <c r="C166" i="1"/>
  <c r="C57" i="1"/>
  <c r="C129" i="1"/>
  <c r="C130" i="1"/>
  <c r="C86" i="1"/>
  <c r="C132" i="1"/>
  <c r="C59" i="1"/>
  <c r="C119" i="1"/>
  <c r="C56" i="1"/>
  <c r="C15" i="1"/>
  <c r="C178" i="1"/>
  <c r="C177" i="1"/>
  <c r="C120" i="1"/>
  <c r="C115" i="1"/>
  <c r="C156" i="1"/>
  <c r="C31" i="1"/>
  <c r="C26" i="1"/>
  <c r="C95" i="1"/>
  <c r="C116" i="1"/>
  <c r="C157" i="1"/>
  <c r="C127" i="1"/>
  <c r="C205" i="1"/>
  <c r="C8" i="1"/>
  <c r="C204" i="1"/>
  <c r="C206" i="1"/>
  <c r="C210" i="1"/>
  <c r="C208" i="1"/>
  <c r="C5" i="1"/>
  <c r="C219" i="1"/>
  <c r="C30" i="1"/>
  <c r="C72" i="1"/>
  <c r="C100" i="1"/>
  <c r="C174" i="1"/>
  <c r="C82" i="1"/>
  <c r="C10" i="1"/>
  <c r="C33" i="1"/>
  <c r="C11" i="1"/>
  <c r="C25" i="1"/>
  <c r="C101" i="1"/>
  <c r="C28" i="1"/>
  <c r="C13" i="1"/>
  <c r="C102" i="1"/>
  <c r="C169" i="1"/>
  <c r="C67" i="1"/>
  <c r="C192" i="1"/>
  <c r="C218" i="1"/>
  <c r="C193" i="1"/>
  <c r="C194" i="1"/>
  <c r="C149" i="1"/>
  <c r="C181" i="1"/>
  <c r="C202" i="1"/>
  <c r="C61" i="1"/>
  <c r="C182" i="1"/>
  <c r="C183" i="1"/>
  <c r="C199" i="1"/>
  <c r="C185" i="1"/>
  <c r="C128" i="1"/>
  <c r="C68" i="1"/>
  <c r="C186" i="1"/>
  <c r="C27" i="1"/>
  <c r="C9" i="1"/>
  <c r="C150" i="1"/>
  <c r="C180" i="1"/>
  <c r="C36" i="1"/>
  <c r="C221" i="1"/>
  <c r="C29" i="1"/>
  <c r="C165" i="1"/>
  <c r="C140" i="1"/>
  <c r="C87" i="1"/>
  <c r="C17" i="1"/>
  <c r="C138" i="1"/>
  <c r="C160" i="1"/>
  <c r="C145" i="1"/>
  <c r="C60" i="1"/>
  <c r="C168" i="1"/>
  <c r="C38" i="1"/>
</calcChain>
</file>

<file path=xl/sharedStrings.xml><?xml version="1.0" encoding="utf-8"?>
<sst xmlns="http://schemas.openxmlformats.org/spreadsheetml/2006/main" count="948" uniqueCount="364">
  <si>
    <t>Award</t>
  </si>
  <si>
    <t>Achievement</t>
  </si>
  <si>
    <t>Club Champion</t>
  </si>
  <si>
    <t>U13 Boys Sprints</t>
  </si>
  <si>
    <t>U13 Boys Hurdles</t>
  </si>
  <si>
    <t>U13 Boys Middle Distance</t>
  </si>
  <si>
    <t>U13 Boys Throws</t>
  </si>
  <si>
    <t>U13 Boys Jumps</t>
  </si>
  <si>
    <t>U13 Boys Total Points</t>
  </si>
  <si>
    <t>U13 Girls Sprints</t>
  </si>
  <si>
    <t>U13 Girls Hurdles</t>
  </si>
  <si>
    <t>U13 Girls Middle Distance</t>
  </si>
  <si>
    <t>U13 Girls Throws</t>
  </si>
  <si>
    <t>U13 Girls Jumps</t>
  </si>
  <si>
    <t>U13 Girls Total Points</t>
  </si>
  <si>
    <t>U15 Boys Sprints</t>
  </si>
  <si>
    <t>U15 Boys Hurdles</t>
  </si>
  <si>
    <t>U15 Boys Middle Distance</t>
  </si>
  <si>
    <t>U15 Boys Throws</t>
  </si>
  <si>
    <t>U15 Boys Jumps</t>
  </si>
  <si>
    <t>U15 Boys Total Points</t>
  </si>
  <si>
    <t>U15 Girls Sprints</t>
  </si>
  <si>
    <t>U15 Girls Hurdles</t>
  </si>
  <si>
    <t>U15 Girls Middle Distance</t>
  </si>
  <si>
    <t>U15 Girls Throws</t>
  </si>
  <si>
    <t>U15 Girls Jumps</t>
  </si>
  <si>
    <t>U15 Girls Total Points</t>
  </si>
  <si>
    <t>Team Managers Award Youth Development League</t>
  </si>
  <si>
    <t>Team Managers Award Seniors</t>
  </si>
  <si>
    <t>Team Managers Award – Junior Road/Cross Country</t>
  </si>
  <si>
    <t>Team Managers Award – Senior Road/Cross Country</t>
  </si>
  <si>
    <t>Team Managers Award – U11 Boys</t>
  </si>
  <si>
    <t>Team Managers Award – U11 Girls</t>
  </si>
  <si>
    <t>Outstanding Achievement Award</t>
  </si>
  <si>
    <t>Club Record</t>
  </si>
  <si>
    <t>YDL</t>
  </si>
  <si>
    <t>NEYDL</t>
  </si>
  <si>
    <t>Category</t>
  </si>
  <si>
    <t>Josh McKeown</t>
  </si>
  <si>
    <t>Jack Garrett</t>
  </si>
  <si>
    <t>Jack Halpin</t>
  </si>
  <si>
    <t>Ethan McGlen</t>
  </si>
  <si>
    <t>Hannah Scarborough</t>
  </si>
  <si>
    <t>Innes Curran</t>
  </si>
  <si>
    <t>Lucy Giles</t>
  </si>
  <si>
    <t>Joy Eze</t>
  </si>
  <si>
    <t>Natasha Stephenson</t>
  </si>
  <si>
    <t>Penny Price</t>
  </si>
  <si>
    <t>George O'Gorman</t>
  </si>
  <si>
    <t>Joe Halpin</t>
  </si>
  <si>
    <t>Ben Webster</t>
  </si>
  <si>
    <t>Mitchell Simpson</t>
  </si>
  <si>
    <t>Amelia Bateman</t>
  </si>
  <si>
    <t>Isobel Chaudhry</t>
  </si>
  <si>
    <t>Tegan Hewitt</t>
  </si>
  <si>
    <t>Jason Nicholson</t>
  </si>
  <si>
    <t>Andrew Nugent</t>
  </si>
  <si>
    <t>Charlie Blackett</t>
  </si>
  <si>
    <t>Aleck Haddon</t>
  </si>
  <si>
    <t>William Curtis</t>
  </si>
  <si>
    <t>Rebecca Browne</t>
  </si>
  <si>
    <t>Hannah Kelly</t>
  </si>
  <si>
    <t>Lucy Surtees</t>
  </si>
  <si>
    <t>Ben Todd</t>
  </si>
  <si>
    <t>Callum Simpson</t>
  </si>
  <si>
    <t>Oliver Whellans</t>
  </si>
  <si>
    <t>Sophie Bronze</t>
  </si>
  <si>
    <t>Junior Men Sprints</t>
  </si>
  <si>
    <t>Junior Men Hurdles</t>
  </si>
  <si>
    <t>Junior Men Middle Distance</t>
  </si>
  <si>
    <t>Junior Men Throws</t>
  </si>
  <si>
    <t>Junior Men Jumps</t>
  </si>
  <si>
    <t>Junior Men Total Points</t>
  </si>
  <si>
    <t>Senior Men Sprints</t>
  </si>
  <si>
    <t>Senior Men Hurdles</t>
  </si>
  <si>
    <t>Senior Men Middle Distance</t>
  </si>
  <si>
    <t>Senior Men Throws</t>
  </si>
  <si>
    <t>Senior Men Jumps</t>
  </si>
  <si>
    <t>Senior Men Total Points</t>
  </si>
  <si>
    <t>Junior Women Sprints</t>
  </si>
  <si>
    <t>Junior Women Hurdles</t>
  </si>
  <si>
    <t>Junior Women Throws</t>
  </si>
  <si>
    <t>Junior Women Jumps</t>
  </si>
  <si>
    <t>Junior Women Total Points</t>
  </si>
  <si>
    <t>Senior Women Sprints</t>
  </si>
  <si>
    <t>Senior Women Hurdles</t>
  </si>
  <si>
    <t>Senior Women Throws</t>
  </si>
  <si>
    <t>Senior Women Jumps</t>
  </si>
  <si>
    <t>Senior Women Total Points</t>
  </si>
  <si>
    <t>U17 Women Sprints</t>
  </si>
  <si>
    <t>U17 Women Hurdles</t>
  </si>
  <si>
    <t>U17 Women Middle Distance</t>
  </si>
  <si>
    <t>U17 Women Throws</t>
  </si>
  <si>
    <t>U17 Women Jumps</t>
  </si>
  <si>
    <t>U17 Women Total Points</t>
  </si>
  <si>
    <t>U17 Men Sprints</t>
  </si>
  <si>
    <t>U17 Men Hurdles</t>
  </si>
  <si>
    <t>U17 Men Middle Distance</t>
  </si>
  <si>
    <t>U17 Men Throws</t>
  </si>
  <si>
    <t>U17 Men Jumps</t>
  </si>
  <si>
    <t>U17 Men Total Points</t>
  </si>
  <si>
    <t>Martin Ferguson</t>
  </si>
  <si>
    <t>Richard Kaufman</t>
  </si>
  <si>
    <t>Craig Sturrock</t>
  </si>
  <si>
    <t>Sam Deverdics</t>
  </si>
  <si>
    <t>Leah Weatheritt</t>
  </si>
  <si>
    <t>Hannah Pringle</t>
  </si>
  <si>
    <t>Cross Country</t>
  </si>
  <si>
    <t>U13 Boys 1st</t>
  </si>
  <si>
    <t>U13 Boys 2nd</t>
  </si>
  <si>
    <t>U13 Boys 3rd</t>
  </si>
  <si>
    <t>Harry Morris</t>
  </si>
  <si>
    <t>U15 Boys 1st</t>
  </si>
  <si>
    <t>U15 Boys 2nd</t>
  </si>
  <si>
    <t>U15 Boys 3rd</t>
  </si>
  <si>
    <t>Senior Men 1st</t>
  </si>
  <si>
    <t>Rob Dobson</t>
  </si>
  <si>
    <t>Conrad Franks</t>
  </si>
  <si>
    <t>U13 Girls 1st</t>
  </si>
  <si>
    <t>U13 Girls 2nd</t>
  </si>
  <si>
    <t>U13 Girls 3rd</t>
  </si>
  <si>
    <t>U15 Girls 1st</t>
  </si>
  <si>
    <t>U15 Girls 2nd</t>
  </si>
  <si>
    <t>U15 Girls 3rd</t>
  </si>
  <si>
    <t>Grace Varley</t>
  </si>
  <si>
    <t>Alannah Browne</t>
  </si>
  <si>
    <t>U17 Women 1st</t>
  </si>
  <si>
    <t>U17 Women 2nd</t>
  </si>
  <si>
    <t>U17 Women 3rd</t>
  </si>
  <si>
    <t>Senior Women 1st</t>
  </si>
  <si>
    <t>Senior Women 2nd</t>
  </si>
  <si>
    <t>Senior Women 3rd</t>
  </si>
  <si>
    <t>Lisa Atkinson</t>
  </si>
  <si>
    <t>U13 Boys Javelin</t>
  </si>
  <si>
    <t>U13 Girls 200m</t>
  </si>
  <si>
    <t>U13 Girls High Jump</t>
  </si>
  <si>
    <t>Emily Gargan</t>
  </si>
  <si>
    <t>Lucy Turner</t>
  </si>
  <si>
    <t>8.30 secs</t>
  </si>
  <si>
    <t>Championship Best Performance - NE County Champs</t>
  </si>
  <si>
    <t>Event</t>
  </si>
  <si>
    <t>Northern Athletics Indoor Champs</t>
  </si>
  <si>
    <t>Scottish Athletics Indoor Champs</t>
  </si>
  <si>
    <t>Scott Hall</t>
  </si>
  <si>
    <t>BUCS Indoor Champs</t>
  </si>
  <si>
    <t>Ashlyn Bland</t>
  </si>
  <si>
    <t>Northern Athletics Champs</t>
  </si>
  <si>
    <t>Miles McGrady</t>
  </si>
  <si>
    <t>Fraser Wright</t>
  </si>
  <si>
    <t>English Schools</t>
  </si>
  <si>
    <t>13.10 secs</t>
  </si>
  <si>
    <t>SIAB Schools International</t>
  </si>
  <si>
    <t>13.11 secs</t>
  </si>
  <si>
    <t>UK School Games</t>
  </si>
  <si>
    <t>Emily Stewart</t>
  </si>
  <si>
    <t>Joseph Gray</t>
  </si>
  <si>
    <t>Ava Taperell</t>
  </si>
  <si>
    <t>Scottish National Age Group Champs</t>
  </si>
  <si>
    <t>Stephen Miller</t>
  </si>
  <si>
    <t>England Athletics Age Group Champs</t>
  </si>
  <si>
    <t>England Schools Inter Boys</t>
  </si>
  <si>
    <t>Lower</t>
  </si>
  <si>
    <t>Upper</t>
  </si>
  <si>
    <t>Men</t>
  </si>
  <si>
    <t>Women</t>
  </si>
  <si>
    <t>Team Managers Award - Team performance</t>
  </si>
  <si>
    <t>Ines Curran</t>
  </si>
  <si>
    <t>Michelle Nolan</t>
  </si>
  <si>
    <t>Johnny Trainor Cup</t>
  </si>
  <si>
    <t>U13 Boys 60m Hurdles</t>
  </si>
  <si>
    <t>U13 Boys 1500m</t>
  </si>
  <si>
    <t>U13 Boys Shot Putt</t>
  </si>
  <si>
    <t>13m 93</t>
  </si>
  <si>
    <t>4mins 36.6</t>
  </si>
  <si>
    <t>44m 87</t>
  </si>
  <si>
    <t>Exodus Guangul</t>
  </si>
  <si>
    <t>U15 Boys 4 x 300m</t>
  </si>
  <si>
    <t>Jack McNally</t>
  </si>
  <si>
    <t>Oliver Lewis</t>
  </si>
  <si>
    <t>2 mins 37.8</t>
  </si>
  <si>
    <t>U20 Mens 60m Hurdles</t>
  </si>
  <si>
    <t>8.23 secs</t>
  </si>
  <si>
    <t>10.43 secs</t>
  </si>
  <si>
    <t>Senior Men Long Jump</t>
  </si>
  <si>
    <t>7m 47</t>
  </si>
  <si>
    <t>U13 Girls 800m</t>
  </si>
  <si>
    <t>2 mins 18.74</t>
  </si>
  <si>
    <t>U13 Girls 1500m</t>
  </si>
  <si>
    <t>3 mins 50.9</t>
  </si>
  <si>
    <t xml:space="preserve">U15 Girls 4 x 300m </t>
  </si>
  <si>
    <t>2 mins 58.1</t>
  </si>
  <si>
    <t>U17 Women Steeplechase</t>
  </si>
  <si>
    <t>6 mins 02.04</t>
  </si>
  <si>
    <t>U20 Women Heptathlon</t>
  </si>
  <si>
    <t>4958 Points</t>
  </si>
  <si>
    <t>U20 Women Indoor Pentathlon</t>
  </si>
  <si>
    <t>3438 Points</t>
  </si>
  <si>
    <t>Senior Women Shot Putt</t>
  </si>
  <si>
    <t>12m 56</t>
  </si>
  <si>
    <t>Sophie Littlemore</t>
  </si>
  <si>
    <t>Senior Women Heptathlong</t>
  </si>
  <si>
    <t>Senior Women Indoor Pentathlon</t>
  </si>
  <si>
    <t>Championship Best Performance - NE County Champs (Indoor)</t>
  </si>
  <si>
    <t>10m 67</t>
  </si>
  <si>
    <t>Championship Best Performance - NE County Champs (indoor)</t>
  </si>
  <si>
    <t>8.28 secs</t>
  </si>
  <si>
    <t>11m 66</t>
  </si>
  <si>
    <t>2 mins 21.94</t>
  </si>
  <si>
    <t>1m 47</t>
  </si>
  <si>
    <t>27.21 secs</t>
  </si>
  <si>
    <t>U15 Girls 300m</t>
  </si>
  <si>
    <t>43.50 secs</t>
  </si>
  <si>
    <t>U17 Men Pentathlon</t>
  </si>
  <si>
    <t>3156 Points</t>
  </si>
  <si>
    <t>Championship Best Performance - Northern Indoor Champs</t>
  </si>
  <si>
    <t>Championship Best Performance - North East Indoor Champs</t>
  </si>
  <si>
    <t>11m 19</t>
  </si>
  <si>
    <t>2 mins 25.06</t>
  </si>
  <si>
    <t>Championship Best Performance - Northern Champs</t>
  </si>
  <si>
    <t>13m 33</t>
  </si>
  <si>
    <t>Gold - U13 Girls 800m</t>
  </si>
  <si>
    <t>Gold - U13 Boys Shot Putt</t>
  </si>
  <si>
    <t>Gold - U17 Mens Long Jump</t>
  </si>
  <si>
    <t>Gold - U17 Mens 100m Hurdles</t>
  </si>
  <si>
    <t>Gold - U17 Mens 400m Hurdles</t>
  </si>
  <si>
    <t>Gold - U17 Mens Triple Jump</t>
  </si>
  <si>
    <t>Silver - U13 Boys 800m</t>
  </si>
  <si>
    <t>Silver - U13 Girls 100m</t>
  </si>
  <si>
    <t>Silver - U15 Girls 100m</t>
  </si>
  <si>
    <t>6m 39</t>
  </si>
  <si>
    <t>14.78 secs</t>
  </si>
  <si>
    <t>60.12 secs</t>
  </si>
  <si>
    <t>13m 17</t>
  </si>
  <si>
    <t>2 mins 17.75</t>
  </si>
  <si>
    <t>Harrison Whitfield</t>
  </si>
  <si>
    <t>Mollie Kettrick</t>
  </si>
  <si>
    <t>Gold - U17 Mens 400m</t>
  </si>
  <si>
    <t>Gold - U20 Mens 60m Hurdles</t>
  </si>
  <si>
    <t>Gold U17 Mens 60m Hurdles</t>
  </si>
  <si>
    <t>Silver - U17 Mens 60m Hurdles</t>
  </si>
  <si>
    <t>Silver - U17 Women High Jump</t>
  </si>
  <si>
    <t>Silver - U20 Women Long Jump</t>
  </si>
  <si>
    <t>Silver - U20 Women Triple Jump</t>
  </si>
  <si>
    <t>Bronze - U20 Men 60m Hurdles</t>
  </si>
  <si>
    <t>Bronze - Senior Men Long Jump</t>
  </si>
  <si>
    <t>Bronze - Senior Women Triple Jump</t>
  </si>
  <si>
    <t>50.70 secs</t>
  </si>
  <si>
    <t>8.55 secs</t>
  </si>
  <si>
    <t>8.74 secs</t>
  </si>
  <si>
    <t>1m 60</t>
  </si>
  <si>
    <t>5m 40</t>
  </si>
  <si>
    <t>12m 08</t>
  </si>
  <si>
    <t>7m 24</t>
  </si>
  <si>
    <t>11m 76</t>
  </si>
  <si>
    <t>Oliver Herring</t>
  </si>
  <si>
    <t>Gold - U13 Girls 60m</t>
  </si>
  <si>
    <t>Silver - U13 Boys 200m</t>
  </si>
  <si>
    <t>Bronze - U15 Boys 200m</t>
  </si>
  <si>
    <t>Bronze - U13 Boys 60m</t>
  </si>
  <si>
    <t>8.40 secs</t>
  </si>
  <si>
    <t>29.43 secs</t>
  </si>
  <si>
    <t>24.72 secs</t>
  </si>
  <si>
    <t>Gold Senior Women Long Jump</t>
  </si>
  <si>
    <t>Silver Senior Men Long Jump</t>
  </si>
  <si>
    <t>5m 71</t>
  </si>
  <si>
    <t>7m 32</t>
  </si>
  <si>
    <t>Silver - U17 Men 400m</t>
  </si>
  <si>
    <t>50.59 secs</t>
  </si>
  <si>
    <t>Gold - Senior Men Shot Putt</t>
  </si>
  <si>
    <t>Bronze - U20 Men Long Jump</t>
  </si>
  <si>
    <t>Bronze - Senior Men Discus</t>
  </si>
  <si>
    <t>Bronze - Senior Women Discus</t>
  </si>
  <si>
    <t>14m 11</t>
  </si>
  <si>
    <t>5m 49</t>
  </si>
  <si>
    <t>39m 74</t>
  </si>
  <si>
    <t>41m 84</t>
  </si>
  <si>
    <t>Silver - U23 Men Long Jump</t>
  </si>
  <si>
    <t>Bronze - U23 Women Triple Jump</t>
  </si>
  <si>
    <t>7m 41</t>
  </si>
  <si>
    <t>12m 36</t>
  </si>
  <si>
    <t>11m 61</t>
  </si>
  <si>
    <t>Gold - Senior Girls Triple Jump</t>
  </si>
  <si>
    <t>Silver - Inter Boys 400m</t>
  </si>
  <si>
    <t>12m 22</t>
  </si>
  <si>
    <t>49.54 secs</t>
  </si>
  <si>
    <t>Bronze U17 Men 400m</t>
  </si>
  <si>
    <t>Gold 4 x 400m Relay</t>
  </si>
  <si>
    <t>55.90 secs</t>
  </si>
  <si>
    <t>8.12 secs</t>
  </si>
  <si>
    <t>2 mins 30.80</t>
  </si>
  <si>
    <t>Gold - U13 Girls 100m</t>
  </si>
  <si>
    <t>Silver Ambulant Long Jump</t>
  </si>
  <si>
    <t>Gold Ambulant Shot Putt</t>
  </si>
  <si>
    <t>6m 93</t>
  </si>
  <si>
    <t>50.42 secs</t>
  </si>
  <si>
    <t>5m 43</t>
  </si>
  <si>
    <t>Silver Ambulant 200m</t>
  </si>
  <si>
    <t>31.13 secs</t>
  </si>
  <si>
    <t>IPC European Athletics Champs - Bronze</t>
  </si>
  <si>
    <t>Paralympic Games - Bronze</t>
  </si>
  <si>
    <t>European Youth Championships</t>
  </si>
  <si>
    <t>Gold - U20 Women 400m</t>
  </si>
  <si>
    <t>Silver - U13 Girls 60m</t>
  </si>
  <si>
    <t>Bronze -U13 Girls 800m</t>
  </si>
  <si>
    <t>Liam Eastaugh</t>
  </si>
  <si>
    <t>Oliver Douglas</t>
  </si>
  <si>
    <t>Daniel Lennie</t>
  </si>
  <si>
    <t>Evie Harrison</t>
  </si>
  <si>
    <t>Orla Carty</t>
  </si>
  <si>
    <t>Matthew Lawson</t>
  </si>
  <si>
    <t>Harvey Mahon</t>
  </si>
  <si>
    <t>Oscar Birney</t>
  </si>
  <si>
    <t>Charlie McMillan</t>
  </si>
  <si>
    <t>Joahanna Bujarowicz</t>
  </si>
  <si>
    <t>Zoe Price</t>
  </si>
  <si>
    <t>Laura Dayson</t>
  </si>
  <si>
    <t>Alisha Lamb</t>
  </si>
  <si>
    <t>Trudie McCarthy</t>
  </si>
  <si>
    <t>Tom Craig</t>
  </si>
  <si>
    <t>Kate Cleland</t>
  </si>
  <si>
    <t>Jasmine Moss</t>
  </si>
  <si>
    <t>Penny Duncan</t>
  </si>
  <si>
    <t>Chelsea Williamson</t>
  </si>
  <si>
    <t>Nick Byrne</t>
  </si>
  <si>
    <t>Yasmin Othman</t>
  </si>
  <si>
    <t>Junior Women Middle Distance</t>
  </si>
  <si>
    <t>Daniel Walsh</t>
  </si>
  <si>
    <t>Steve Medd</t>
  </si>
  <si>
    <t>Stephanie Addison</t>
  </si>
  <si>
    <t>Senior Women Middle Distance</t>
  </si>
  <si>
    <t>Senior Men 2nd =</t>
  </si>
  <si>
    <t>Maggie Loraine</t>
  </si>
  <si>
    <t>Sarah Hill</t>
  </si>
  <si>
    <t>David Race</t>
  </si>
  <si>
    <t>James Morris</t>
  </si>
  <si>
    <t>William Dixon</t>
  </si>
  <si>
    <t>U17 Men 1st</t>
  </si>
  <si>
    <t>U17 Men 2nd</t>
  </si>
  <si>
    <t>Joseph Kirk</t>
  </si>
  <si>
    <t>Chloe Fairclough</t>
  </si>
  <si>
    <t>Lottie Tickner</t>
  </si>
  <si>
    <t>Isabelle Potier Codinho</t>
  </si>
  <si>
    <t>Eve Dixon</t>
  </si>
  <si>
    <t>Mya Crowder</t>
  </si>
  <si>
    <t>Noah Curran</t>
  </si>
  <si>
    <t>Team Managers Award – U17 Road/Cross Country</t>
  </si>
  <si>
    <t>Team Managers Award – U15 Road/Cross Country</t>
  </si>
  <si>
    <t>Boys</t>
  </si>
  <si>
    <t>Team Managers Award – U13 Road/Cross Country</t>
  </si>
  <si>
    <t>Zak Zuccaroli</t>
  </si>
  <si>
    <t>James Cripwell</t>
  </si>
  <si>
    <t>Team Managers Award NEYDL</t>
  </si>
  <si>
    <t>Girls</t>
  </si>
  <si>
    <t>Rebecca Ferguson</t>
  </si>
  <si>
    <t>Elisha Tait</t>
  </si>
  <si>
    <t>Caroline Campbell</t>
  </si>
  <si>
    <t>Club Champion NEYDL</t>
  </si>
  <si>
    <t>Attending</t>
  </si>
  <si>
    <t>No</t>
  </si>
  <si>
    <t>Yes</t>
  </si>
  <si>
    <t>Lucy Webster</t>
  </si>
  <si>
    <t>English Schools Bronze - Senior Girls Multi events</t>
  </si>
  <si>
    <t>4581 Points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</si>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</sst>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21"/>
  <sheetViews>
    <sheetView tabSelected="1" workbookViewId="0">
      <pane ySplit="3" topLeftCell="A4" activePane="bottomLeft" state="frozen"/>
      <selection pane="bottomLeft" activeCell="F74" sqref="F74"/>
    </sheetView>
  </sheetViews>
  <sheetFormatPr defaultRowHeight="14.5" x14ac:dyDescent="0.35"/>
  <cols>
    <col min="1" max="1" width="26.453125" customWidth="1"/>
    <col min="2" max="2" width="31.1796875" customWidth="1"/>
    <col min="3" max="3" width="42" customWidth="1"/>
    <col min="4" max="4" width="25.26953125" style="3" customWidth="1"/>
    <col min="5" max="5" width="24.453125" customWidth="1"/>
  </cols>
  <sheetData>
    <row r="3" spans="1:6" x14ac:dyDescent="0.35">
      <c r="A3" s="1" t="s">
        <v>37</v>
      </c>
      <c r="B3" s="1" t="s">
        <v>140</v>
      </c>
      <c r="C3" s="1" t="s">
        <v>0</v>
      </c>
      <c r="D3" s="2" t="s">
        <v>1</v>
      </c>
      <c r="E3" s="1"/>
      <c r="F3" s="1" t="s">
        <v>357</v>
      </c>
    </row>
    <row r="4" spans="1:6" x14ac:dyDescent="0.35">
      <c r="A4" t="s">
        <v>34</v>
      </c>
      <c r="B4" t="s">
        <v>191</v>
      </c>
      <c r="C4" t="str">
        <f t="shared" ref="C4:C40" si="0">CONCATENATE(A4," ",B4)</f>
        <v>Club Record U17 Women Steeplechase</v>
      </c>
      <c r="D4" s="3" t="s">
        <v>192</v>
      </c>
      <c r="E4" t="s">
        <v>125</v>
      </c>
    </row>
    <row r="5" spans="1:6" x14ac:dyDescent="0.35">
      <c r="A5" t="s">
        <v>2</v>
      </c>
      <c r="B5" t="s">
        <v>35</v>
      </c>
      <c r="C5" t="str">
        <f t="shared" si="0"/>
        <v>Club Champion YDL</v>
      </c>
      <c r="D5" s="3" t="s">
        <v>97</v>
      </c>
      <c r="E5" t="s">
        <v>58</v>
      </c>
      <c r="F5" t="s">
        <v>358</v>
      </c>
    </row>
    <row r="6" spans="1:6" x14ac:dyDescent="0.35">
      <c r="A6" t="s">
        <v>2</v>
      </c>
      <c r="B6" t="s">
        <v>107</v>
      </c>
      <c r="C6" t="str">
        <f t="shared" si="0"/>
        <v>Club Champion Cross Country</v>
      </c>
      <c r="D6" s="3" t="s">
        <v>336</v>
      </c>
      <c r="E6" t="s">
        <v>58</v>
      </c>
      <c r="F6" t="s">
        <v>358</v>
      </c>
    </row>
    <row r="7" spans="1:6" x14ac:dyDescent="0.35">
      <c r="A7" t="s">
        <v>345</v>
      </c>
      <c r="B7" t="s">
        <v>163</v>
      </c>
      <c r="C7" t="str">
        <f t="shared" si="0"/>
        <v>Team Managers Award – U17 Road/Cross Country Men</v>
      </c>
      <c r="D7" s="3">
        <v>2016</v>
      </c>
      <c r="E7" t="s">
        <v>58</v>
      </c>
      <c r="F7" t="s">
        <v>358</v>
      </c>
    </row>
    <row r="8" spans="1:6" x14ac:dyDescent="0.35">
      <c r="A8" t="s">
        <v>2</v>
      </c>
      <c r="B8" t="s">
        <v>35</v>
      </c>
      <c r="C8" t="str">
        <f t="shared" si="0"/>
        <v>Club Champion YDL</v>
      </c>
      <c r="D8" s="3" t="s">
        <v>24</v>
      </c>
      <c r="E8" t="s">
        <v>316</v>
      </c>
      <c r="F8" t="s">
        <v>359</v>
      </c>
    </row>
    <row r="9" spans="1:6" x14ac:dyDescent="0.35">
      <c r="A9" t="s">
        <v>27</v>
      </c>
      <c r="B9" t="s">
        <v>161</v>
      </c>
      <c r="C9" t="str">
        <f t="shared" si="0"/>
        <v>Team Managers Award Youth Development League Lower</v>
      </c>
      <c r="D9" s="3">
        <v>2016</v>
      </c>
      <c r="E9" s="4" t="s">
        <v>316</v>
      </c>
      <c r="F9" s="4" t="s">
        <v>359</v>
      </c>
    </row>
    <row r="10" spans="1:6" x14ac:dyDescent="0.35">
      <c r="A10" t="s">
        <v>2</v>
      </c>
      <c r="B10" t="s">
        <v>35</v>
      </c>
      <c r="C10" t="str">
        <f t="shared" si="0"/>
        <v>Club Champion YDL</v>
      </c>
      <c r="D10" s="3" t="s">
        <v>92</v>
      </c>
      <c r="E10" t="s">
        <v>52</v>
      </c>
    </row>
    <row r="11" spans="1:6" x14ac:dyDescent="0.35">
      <c r="A11" t="s">
        <v>2</v>
      </c>
      <c r="B11" t="s">
        <v>35</v>
      </c>
      <c r="C11" t="str">
        <f t="shared" si="0"/>
        <v>Club Champion YDL</v>
      </c>
      <c r="D11" s="3" t="s">
        <v>94</v>
      </c>
      <c r="E11" t="s">
        <v>52</v>
      </c>
    </row>
    <row r="12" spans="1:6" x14ac:dyDescent="0.35">
      <c r="A12" t="s">
        <v>141</v>
      </c>
      <c r="B12" t="s">
        <v>240</v>
      </c>
      <c r="C12" t="str">
        <f t="shared" si="0"/>
        <v>Northern Athletics Indoor Champs Silver - U17 Women High Jump</v>
      </c>
      <c r="D12" s="3" t="s">
        <v>249</v>
      </c>
      <c r="E12" t="s">
        <v>52</v>
      </c>
    </row>
    <row r="13" spans="1:6" x14ac:dyDescent="0.35">
      <c r="A13" t="s">
        <v>2</v>
      </c>
      <c r="C13" t="str">
        <f t="shared" si="0"/>
        <v xml:space="preserve">Club Champion </v>
      </c>
      <c r="D13" s="3" t="s">
        <v>70</v>
      </c>
      <c r="E13" t="s">
        <v>56</v>
      </c>
    </row>
    <row r="14" spans="1:6" x14ac:dyDescent="0.35">
      <c r="A14" t="s">
        <v>142</v>
      </c>
      <c r="B14" t="s">
        <v>301</v>
      </c>
      <c r="C14" t="str">
        <f t="shared" si="0"/>
        <v>Scottish Athletics Indoor Champs Gold - U20 Women 400m</v>
      </c>
      <c r="D14" s="3" t="s">
        <v>287</v>
      </c>
      <c r="E14" t="s">
        <v>145</v>
      </c>
    </row>
    <row r="15" spans="1:6" x14ac:dyDescent="0.35">
      <c r="A15" t="s">
        <v>2</v>
      </c>
      <c r="B15" t="s">
        <v>35</v>
      </c>
      <c r="C15" t="str">
        <f t="shared" si="0"/>
        <v>Club Champion YDL</v>
      </c>
      <c r="D15" s="3" t="s">
        <v>11</v>
      </c>
      <c r="E15" t="s">
        <v>156</v>
      </c>
      <c r="F15" t="s">
        <v>359</v>
      </c>
    </row>
    <row r="16" spans="1:6" x14ac:dyDescent="0.35">
      <c r="A16" t="s">
        <v>34</v>
      </c>
      <c r="B16" t="s">
        <v>185</v>
      </c>
      <c r="C16" t="str">
        <f t="shared" si="0"/>
        <v>Club Record U13 Girls 800m</v>
      </c>
      <c r="D16" s="3" t="s">
        <v>186</v>
      </c>
      <c r="E16" t="s">
        <v>156</v>
      </c>
      <c r="F16" t="s">
        <v>359</v>
      </c>
    </row>
    <row r="17" spans="1:6" x14ac:dyDescent="0.35">
      <c r="A17" t="s">
        <v>34</v>
      </c>
      <c r="B17" t="s">
        <v>187</v>
      </c>
      <c r="C17" t="str">
        <f t="shared" si="0"/>
        <v>Club Record U13 Girls 1500m</v>
      </c>
      <c r="D17" s="3" t="s">
        <v>188</v>
      </c>
      <c r="E17" t="s">
        <v>156</v>
      </c>
      <c r="F17" t="s">
        <v>359</v>
      </c>
    </row>
    <row r="18" spans="1:6" x14ac:dyDescent="0.35">
      <c r="A18" t="s">
        <v>139</v>
      </c>
      <c r="B18" t="s">
        <v>185</v>
      </c>
      <c r="C18" t="str">
        <f t="shared" si="0"/>
        <v>Championship Best Performance - NE County Champs U13 Girls 800m</v>
      </c>
      <c r="D18" s="3" t="s">
        <v>207</v>
      </c>
      <c r="E18" t="s">
        <v>156</v>
      </c>
      <c r="F18" t="s">
        <v>359</v>
      </c>
    </row>
    <row r="19" spans="1:6" x14ac:dyDescent="0.35">
      <c r="A19" t="s">
        <v>139</v>
      </c>
      <c r="B19" t="s">
        <v>135</v>
      </c>
      <c r="C19" t="str">
        <f t="shared" si="0"/>
        <v>Championship Best Performance - NE County Champs U13 Girls High Jump</v>
      </c>
      <c r="D19" s="3" t="s">
        <v>208</v>
      </c>
      <c r="E19" t="s">
        <v>156</v>
      </c>
      <c r="F19" t="s">
        <v>359</v>
      </c>
    </row>
    <row r="20" spans="1:6" x14ac:dyDescent="0.35">
      <c r="A20" t="s">
        <v>214</v>
      </c>
      <c r="B20" t="s">
        <v>185</v>
      </c>
      <c r="C20" t="str">
        <f t="shared" si="0"/>
        <v>Championship Best Performance - Northern Indoor Champs U13 Girls 800m</v>
      </c>
      <c r="D20" s="3" t="s">
        <v>217</v>
      </c>
      <c r="E20" t="s">
        <v>156</v>
      </c>
      <c r="F20" t="s">
        <v>359</v>
      </c>
    </row>
    <row r="21" spans="1:6" x14ac:dyDescent="0.35">
      <c r="A21" t="s">
        <v>218</v>
      </c>
      <c r="B21" t="s">
        <v>185</v>
      </c>
      <c r="C21" t="str">
        <f t="shared" si="0"/>
        <v>Championship Best Performance - Northern Champs U13 Girls 800m</v>
      </c>
      <c r="D21" s="3" t="s">
        <v>186</v>
      </c>
      <c r="E21" t="s">
        <v>156</v>
      </c>
      <c r="F21" t="s">
        <v>359</v>
      </c>
    </row>
    <row r="22" spans="1:6" x14ac:dyDescent="0.35">
      <c r="A22" t="s">
        <v>146</v>
      </c>
      <c r="B22" t="s">
        <v>220</v>
      </c>
      <c r="C22" t="str">
        <f t="shared" si="0"/>
        <v>Northern Athletics Champs Gold - U13 Girls 800m</v>
      </c>
      <c r="D22" s="3" t="s">
        <v>186</v>
      </c>
      <c r="E22" t="s">
        <v>156</v>
      </c>
      <c r="F22" t="s">
        <v>359</v>
      </c>
    </row>
    <row r="23" spans="1:6" x14ac:dyDescent="0.35">
      <c r="A23" t="s">
        <v>141</v>
      </c>
      <c r="B23" t="s">
        <v>220</v>
      </c>
      <c r="C23" t="str">
        <f t="shared" si="0"/>
        <v>Northern Athletics Indoor Champs Gold - U13 Girls 800m</v>
      </c>
      <c r="D23" s="3" t="s">
        <v>217</v>
      </c>
      <c r="E23" t="s">
        <v>156</v>
      </c>
      <c r="F23" t="s">
        <v>359</v>
      </c>
    </row>
    <row r="24" spans="1:6" x14ac:dyDescent="0.35">
      <c r="A24" t="s">
        <v>142</v>
      </c>
      <c r="B24" t="s">
        <v>303</v>
      </c>
      <c r="C24" t="str">
        <f t="shared" si="0"/>
        <v>Scottish Athletics Indoor Champs Bronze -U13 Girls 800m</v>
      </c>
      <c r="D24" s="3" t="s">
        <v>289</v>
      </c>
      <c r="E24" t="s">
        <v>156</v>
      </c>
      <c r="F24" t="s">
        <v>359</v>
      </c>
    </row>
    <row r="25" spans="1:6" x14ac:dyDescent="0.35">
      <c r="A25" t="s">
        <v>2</v>
      </c>
      <c r="C25" t="str">
        <f t="shared" si="0"/>
        <v xml:space="preserve">Club Champion </v>
      </c>
      <c r="D25" s="3" t="s">
        <v>67</v>
      </c>
      <c r="E25" t="s">
        <v>63</v>
      </c>
      <c r="F25" t="s">
        <v>358</v>
      </c>
    </row>
    <row r="26" spans="1:6" x14ac:dyDescent="0.35">
      <c r="A26" t="s">
        <v>2</v>
      </c>
      <c r="B26" t="s">
        <v>35</v>
      </c>
      <c r="C26" t="str">
        <f t="shared" si="0"/>
        <v>Club Champion YDL</v>
      </c>
      <c r="D26" s="3" t="s">
        <v>18</v>
      </c>
      <c r="E26" t="s">
        <v>50</v>
      </c>
      <c r="F26" t="s">
        <v>359</v>
      </c>
    </row>
    <row r="27" spans="1:6" x14ac:dyDescent="0.35">
      <c r="A27" t="s">
        <v>27</v>
      </c>
      <c r="B27" t="s">
        <v>161</v>
      </c>
      <c r="C27" t="str">
        <f t="shared" si="0"/>
        <v>Team Managers Award Youth Development League Lower</v>
      </c>
      <c r="D27" s="3">
        <v>2016</v>
      </c>
      <c r="E27" t="s">
        <v>50</v>
      </c>
      <c r="F27" t="s">
        <v>359</v>
      </c>
    </row>
    <row r="28" spans="1:6" x14ac:dyDescent="0.35">
      <c r="A28" t="s">
        <v>2</v>
      </c>
      <c r="C28" t="str">
        <f t="shared" si="0"/>
        <v xml:space="preserve">Club Champion </v>
      </c>
      <c r="D28" s="3" t="s">
        <v>69</v>
      </c>
      <c r="E28" t="s">
        <v>64</v>
      </c>
      <c r="F28" t="s">
        <v>359</v>
      </c>
    </row>
    <row r="29" spans="1:6" x14ac:dyDescent="0.35">
      <c r="A29" t="s">
        <v>30</v>
      </c>
      <c r="B29" t="s">
        <v>164</v>
      </c>
      <c r="C29" t="str">
        <f t="shared" si="0"/>
        <v>Team Managers Award – Senior Road/Cross Country Women</v>
      </c>
      <c r="D29" s="3">
        <v>2016</v>
      </c>
      <c r="E29" s="4" t="s">
        <v>355</v>
      </c>
      <c r="F29" s="4" t="s">
        <v>359</v>
      </c>
    </row>
    <row r="30" spans="1:6" x14ac:dyDescent="0.35">
      <c r="A30" t="s">
        <v>2</v>
      </c>
      <c r="B30" t="s">
        <v>35</v>
      </c>
      <c r="C30" t="str">
        <f t="shared" si="0"/>
        <v>Club Champion YDL</v>
      </c>
      <c r="D30" s="3" t="s">
        <v>99</v>
      </c>
      <c r="E30" t="s">
        <v>57</v>
      </c>
    </row>
    <row r="31" spans="1:6" x14ac:dyDescent="0.35">
      <c r="A31" t="s">
        <v>2</v>
      </c>
      <c r="B31" t="s">
        <v>35</v>
      </c>
      <c r="C31" t="str">
        <f t="shared" si="0"/>
        <v>Club Champion YDL</v>
      </c>
      <c r="D31" s="3" t="s">
        <v>17</v>
      </c>
      <c r="E31" t="s">
        <v>312</v>
      </c>
    </row>
    <row r="32" spans="1:6" x14ac:dyDescent="0.35">
      <c r="A32" t="s">
        <v>2</v>
      </c>
      <c r="B32" t="s">
        <v>107</v>
      </c>
      <c r="C32" t="str">
        <f t="shared" si="0"/>
        <v>Club Champion Cross Country</v>
      </c>
      <c r="D32" s="3" t="s">
        <v>113</v>
      </c>
      <c r="E32" t="s">
        <v>312</v>
      </c>
    </row>
    <row r="33" spans="1:6" x14ac:dyDescent="0.35">
      <c r="A33" t="s">
        <v>2</v>
      </c>
      <c r="B33" t="s">
        <v>35</v>
      </c>
      <c r="C33" t="str">
        <f t="shared" si="0"/>
        <v>Club Champion YDL</v>
      </c>
      <c r="D33" s="3" t="s">
        <v>93</v>
      </c>
      <c r="E33" t="s">
        <v>322</v>
      </c>
      <c r="F33" t="s">
        <v>359</v>
      </c>
    </row>
    <row r="34" spans="1:6" x14ac:dyDescent="0.35">
      <c r="A34" t="s">
        <v>2</v>
      </c>
      <c r="B34" t="s">
        <v>107</v>
      </c>
      <c r="C34" t="str">
        <f t="shared" si="0"/>
        <v>Club Champion Cross Country</v>
      </c>
      <c r="D34" s="3" t="s">
        <v>119</v>
      </c>
      <c r="E34" t="s">
        <v>339</v>
      </c>
    </row>
    <row r="35" spans="1:6" x14ac:dyDescent="0.35">
      <c r="A35" t="s">
        <v>2</v>
      </c>
      <c r="B35" t="s">
        <v>107</v>
      </c>
      <c r="C35" t="str">
        <f t="shared" si="0"/>
        <v>Club Champion Cross Country</v>
      </c>
      <c r="D35" s="3" t="s">
        <v>330</v>
      </c>
      <c r="E35" t="s">
        <v>117</v>
      </c>
    </row>
    <row r="36" spans="1:6" x14ac:dyDescent="0.35">
      <c r="A36" t="s">
        <v>30</v>
      </c>
      <c r="B36" t="s">
        <v>163</v>
      </c>
      <c r="C36" t="str">
        <f t="shared" si="0"/>
        <v>Team Managers Award – Senior Road/Cross Country Men</v>
      </c>
      <c r="D36" s="3">
        <v>2016</v>
      </c>
      <c r="E36" t="s">
        <v>117</v>
      </c>
    </row>
    <row r="37" spans="1:6" x14ac:dyDescent="0.35">
      <c r="A37" t="s">
        <v>146</v>
      </c>
      <c r="B37" t="s">
        <v>268</v>
      </c>
      <c r="C37" t="str">
        <f t="shared" si="0"/>
        <v>Northern Athletics Champs Gold - Senior Men Shot Putt</v>
      </c>
      <c r="D37" s="3" t="s">
        <v>272</v>
      </c>
      <c r="E37" t="s">
        <v>103</v>
      </c>
    </row>
    <row r="38" spans="1:6" x14ac:dyDescent="0.35">
      <c r="A38" t="s">
        <v>2</v>
      </c>
      <c r="B38" t="s">
        <v>35</v>
      </c>
      <c r="C38" t="str">
        <f t="shared" si="0"/>
        <v>Club Champion YDL</v>
      </c>
      <c r="D38" s="3" t="s">
        <v>3</v>
      </c>
      <c r="E38" t="s">
        <v>306</v>
      </c>
    </row>
    <row r="39" spans="1:6" x14ac:dyDescent="0.35">
      <c r="A39" t="s">
        <v>2</v>
      </c>
      <c r="C39" t="str">
        <f t="shared" si="0"/>
        <v xml:space="preserve">Club Champion </v>
      </c>
      <c r="D39" s="3" t="s">
        <v>73</v>
      </c>
      <c r="E39" t="s">
        <v>326</v>
      </c>
    </row>
    <row r="40" spans="1:6" x14ac:dyDescent="0.35">
      <c r="A40" t="s">
        <v>2</v>
      </c>
      <c r="B40" t="s">
        <v>107</v>
      </c>
      <c r="C40" t="str">
        <f t="shared" si="0"/>
        <v>Club Champion Cross Country</v>
      </c>
      <c r="D40" s="3" t="s">
        <v>110</v>
      </c>
      <c r="E40" t="s">
        <v>333</v>
      </c>
      <c r="F40" t="s">
        <v>359</v>
      </c>
    </row>
    <row r="41" spans="1:6" x14ac:dyDescent="0.35">
      <c r="C41" s="5" t="s">
        <v>165</v>
      </c>
      <c r="D41" s="8">
        <v>2016</v>
      </c>
      <c r="E41" s="6" t="s">
        <v>333</v>
      </c>
      <c r="F41" t="s">
        <v>359</v>
      </c>
    </row>
    <row r="42" spans="1:6" x14ac:dyDescent="0.35">
      <c r="A42" t="s">
        <v>2</v>
      </c>
      <c r="B42" t="s">
        <v>107</v>
      </c>
      <c r="C42" t="str">
        <f t="shared" ref="C42:C52" si="1">CONCATENATE(A42," ",B42)</f>
        <v>Club Champion Cross Country</v>
      </c>
      <c r="D42" s="3" t="s">
        <v>126</v>
      </c>
      <c r="E42" t="s">
        <v>354</v>
      </c>
    </row>
    <row r="43" spans="1:6" x14ac:dyDescent="0.35">
      <c r="A43" t="s">
        <v>345</v>
      </c>
      <c r="B43" t="s">
        <v>164</v>
      </c>
      <c r="C43" t="str">
        <f t="shared" si="1"/>
        <v>Team Managers Award – U17 Road/Cross Country Women</v>
      </c>
      <c r="D43" s="3">
        <v>2016</v>
      </c>
      <c r="E43" s="4" t="s">
        <v>354</v>
      </c>
    </row>
    <row r="44" spans="1:6" x14ac:dyDescent="0.35">
      <c r="A44" t="s">
        <v>141</v>
      </c>
      <c r="B44" t="s">
        <v>242</v>
      </c>
      <c r="C44" t="str">
        <f t="shared" si="1"/>
        <v>Northern Athletics Indoor Champs Silver - U20 Women Triple Jump</v>
      </c>
      <c r="D44" s="3" t="s">
        <v>251</v>
      </c>
      <c r="E44" t="s">
        <v>136</v>
      </c>
    </row>
    <row r="45" spans="1:6" x14ac:dyDescent="0.35">
      <c r="A45" t="s">
        <v>159</v>
      </c>
      <c r="B45" t="s">
        <v>242</v>
      </c>
      <c r="C45" t="str">
        <f t="shared" si="1"/>
        <v>England Athletics Age Group Champs Silver - U20 Women Triple Jump</v>
      </c>
      <c r="D45" s="3" t="s">
        <v>279</v>
      </c>
      <c r="E45" t="s">
        <v>136</v>
      </c>
    </row>
    <row r="46" spans="1:6" x14ac:dyDescent="0.35">
      <c r="A46" t="s">
        <v>149</v>
      </c>
      <c r="B46" t="s">
        <v>281</v>
      </c>
      <c r="C46" t="str">
        <f t="shared" si="1"/>
        <v>English Schools Gold - Senior Girls Triple Jump</v>
      </c>
      <c r="D46" s="3" t="s">
        <v>283</v>
      </c>
      <c r="E46" t="s">
        <v>136</v>
      </c>
    </row>
    <row r="47" spans="1:6" x14ac:dyDescent="0.35">
      <c r="A47" t="s">
        <v>153</v>
      </c>
      <c r="B47" s="4" t="s">
        <v>292</v>
      </c>
      <c r="C47" t="str">
        <f t="shared" si="1"/>
        <v>UK School Games Gold Ambulant Shot Putt</v>
      </c>
      <c r="D47" s="3" t="s">
        <v>293</v>
      </c>
      <c r="E47" t="s">
        <v>154</v>
      </c>
      <c r="F47" t="s">
        <v>359</v>
      </c>
    </row>
    <row r="48" spans="1:6" x14ac:dyDescent="0.35">
      <c r="A48" t="s">
        <v>153</v>
      </c>
      <c r="B48" s="4" t="s">
        <v>296</v>
      </c>
      <c r="C48" t="str">
        <f t="shared" si="1"/>
        <v>UK School Games Silver Ambulant 200m</v>
      </c>
      <c r="D48" s="3" t="s">
        <v>297</v>
      </c>
      <c r="E48" t="s">
        <v>154</v>
      </c>
      <c r="F48" t="s">
        <v>359</v>
      </c>
    </row>
    <row r="49" spans="1:6" x14ac:dyDescent="0.35">
      <c r="A49" t="s">
        <v>2</v>
      </c>
      <c r="B49" t="s">
        <v>35</v>
      </c>
      <c r="C49" t="str">
        <f t="shared" si="1"/>
        <v>Club Champion YDL</v>
      </c>
      <c r="D49" s="3" t="s">
        <v>5</v>
      </c>
      <c r="E49" t="s">
        <v>41</v>
      </c>
      <c r="F49" t="s">
        <v>359</v>
      </c>
    </row>
    <row r="50" spans="1:6" x14ac:dyDescent="0.35">
      <c r="A50" t="s">
        <v>2</v>
      </c>
      <c r="B50" t="s">
        <v>107</v>
      </c>
      <c r="C50" t="str">
        <f t="shared" si="1"/>
        <v>Club Champion Cross Country</v>
      </c>
      <c r="D50" s="3" t="s">
        <v>108</v>
      </c>
      <c r="E50" t="s">
        <v>41</v>
      </c>
      <c r="F50" t="s">
        <v>359</v>
      </c>
    </row>
    <row r="51" spans="1:6" x14ac:dyDescent="0.35">
      <c r="A51" t="s">
        <v>34</v>
      </c>
      <c r="B51" t="s">
        <v>170</v>
      </c>
      <c r="C51" t="str">
        <f t="shared" si="1"/>
        <v>Club Record U13 Boys 1500m</v>
      </c>
      <c r="D51" s="3" t="s">
        <v>173</v>
      </c>
      <c r="E51" t="s">
        <v>41</v>
      </c>
      <c r="F51" t="s">
        <v>359</v>
      </c>
    </row>
    <row r="52" spans="1:6" x14ac:dyDescent="0.35">
      <c r="A52" t="s">
        <v>146</v>
      </c>
      <c r="B52" t="s">
        <v>226</v>
      </c>
      <c r="C52" t="str">
        <f t="shared" si="1"/>
        <v>Northern Athletics Champs Silver - U13 Boys 800m</v>
      </c>
      <c r="D52" s="3" t="s">
        <v>233</v>
      </c>
      <c r="E52" t="s">
        <v>41</v>
      </c>
      <c r="F52" t="s">
        <v>359</v>
      </c>
    </row>
    <row r="53" spans="1:6" x14ac:dyDescent="0.35">
      <c r="C53" s="5" t="s">
        <v>165</v>
      </c>
      <c r="D53" s="8">
        <v>2016</v>
      </c>
      <c r="E53" s="6" t="s">
        <v>41</v>
      </c>
      <c r="F53" t="s">
        <v>359</v>
      </c>
    </row>
    <row r="54" spans="1:6" x14ac:dyDescent="0.35">
      <c r="C54" s="8" t="s">
        <v>168</v>
      </c>
      <c r="D54" s="8">
        <v>2016</v>
      </c>
      <c r="E54" t="s">
        <v>41</v>
      </c>
      <c r="F54" t="s">
        <v>359</v>
      </c>
    </row>
    <row r="55" spans="1:6" x14ac:dyDescent="0.35">
      <c r="A55" t="s">
        <v>2</v>
      </c>
      <c r="B55" t="s">
        <v>107</v>
      </c>
      <c r="C55" t="str">
        <f t="shared" ref="C55:C86" si="2">CONCATENATE(A55," ",B55)</f>
        <v>Club Champion Cross Country</v>
      </c>
      <c r="D55" s="3" t="s">
        <v>123</v>
      </c>
      <c r="E55" t="s">
        <v>342</v>
      </c>
      <c r="F55" t="s">
        <v>359</v>
      </c>
    </row>
    <row r="56" spans="1:6" x14ac:dyDescent="0.35">
      <c r="A56" t="s">
        <v>2</v>
      </c>
      <c r="B56" t="s">
        <v>35</v>
      </c>
      <c r="C56" t="str">
        <f t="shared" si="2"/>
        <v>Club Champion YDL</v>
      </c>
      <c r="D56" s="3" t="s">
        <v>10</v>
      </c>
      <c r="E56" t="s">
        <v>307</v>
      </c>
      <c r="F56" t="s">
        <v>359</v>
      </c>
    </row>
    <row r="57" spans="1:6" x14ac:dyDescent="0.35">
      <c r="A57" t="s">
        <v>2</v>
      </c>
      <c r="B57" t="s">
        <v>36</v>
      </c>
      <c r="C57" t="str">
        <f t="shared" si="2"/>
        <v>Club Champion NEYDL</v>
      </c>
      <c r="D57" s="3" t="s">
        <v>5</v>
      </c>
      <c r="E57" t="s">
        <v>175</v>
      </c>
      <c r="F57" t="s">
        <v>359</v>
      </c>
    </row>
    <row r="58" spans="1:6" x14ac:dyDescent="0.35">
      <c r="A58" t="s">
        <v>2</v>
      </c>
      <c r="B58" t="s">
        <v>35</v>
      </c>
      <c r="C58" t="str">
        <f t="shared" si="2"/>
        <v>Club Champion YDL</v>
      </c>
      <c r="D58" s="3" t="s">
        <v>4</v>
      </c>
      <c r="E58" t="s">
        <v>175</v>
      </c>
      <c r="F58" t="s">
        <v>359</v>
      </c>
    </row>
    <row r="59" spans="1:6" x14ac:dyDescent="0.35">
      <c r="A59" t="s">
        <v>2</v>
      </c>
      <c r="B59" t="s">
        <v>35</v>
      </c>
      <c r="C59" t="str">
        <f t="shared" si="2"/>
        <v>Club Champion YDL</v>
      </c>
      <c r="D59" s="3" t="s">
        <v>8</v>
      </c>
      <c r="E59" t="s">
        <v>175</v>
      </c>
      <c r="F59" t="s">
        <v>359</v>
      </c>
    </row>
    <row r="60" spans="1:6" x14ac:dyDescent="0.35">
      <c r="A60" t="s">
        <v>34</v>
      </c>
      <c r="B60" t="s">
        <v>169</v>
      </c>
      <c r="C60" t="str">
        <f t="shared" si="2"/>
        <v>Club Record U13 Boys 60m Hurdles</v>
      </c>
      <c r="D60" s="3" t="s">
        <v>182</v>
      </c>
      <c r="E60" t="s">
        <v>175</v>
      </c>
      <c r="F60" t="s">
        <v>359</v>
      </c>
    </row>
    <row r="61" spans="1:6" x14ac:dyDescent="0.35">
      <c r="A61" t="s">
        <v>2</v>
      </c>
      <c r="C61" t="str">
        <f t="shared" si="2"/>
        <v xml:space="preserve">Club Champion </v>
      </c>
      <c r="D61" s="3" t="s">
        <v>76</v>
      </c>
      <c r="E61" t="s">
        <v>148</v>
      </c>
    </row>
    <row r="62" spans="1:6" x14ac:dyDescent="0.35">
      <c r="A62" t="s">
        <v>146</v>
      </c>
      <c r="B62" t="s">
        <v>270</v>
      </c>
      <c r="C62" t="str">
        <f t="shared" si="2"/>
        <v>Northern Athletics Champs Bronze - Senior Men Discus</v>
      </c>
      <c r="D62" s="3" t="s">
        <v>274</v>
      </c>
      <c r="E62" t="s">
        <v>148</v>
      </c>
    </row>
    <row r="63" spans="1:6" x14ac:dyDescent="0.35">
      <c r="A63" t="s">
        <v>34</v>
      </c>
      <c r="B63" t="s">
        <v>176</v>
      </c>
      <c r="C63" t="str">
        <f t="shared" si="2"/>
        <v>Club Record U15 Boys 4 x 300m</v>
      </c>
      <c r="D63" s="3" t="s">
        <v>179</v>
      </c>
      <c r="E63" t="s">
        <v>48</v>
      </c>
    </row>
    <row r="64" spans="1:6" x14ac:dyDescent="0.35">
      <c r="A64" t="s">
        <v>2</v>
      </c>
      <c r="B64" t="s">
        <v>36</v>
      </c>
      <c r="C64" s="5" t="str">
        <f t="shared" si="2"/>
        <v>Club Champion NEYDL</v>
      </c>
      <c r="D64" s="5" t="s">
        <v>23</v>
      </c>
      <c r="E64" t="s">
        <v>124</v>
      </c>
      <c r="F64" t="s">
        <v>359</v>
      </c>
    </row>
    <row r="65" spans="1:6" x14ac:dyDescent="0.35">
      <c r="A65" t="s">
        <v>2</v>
      </c>
      <c r="B65" t="s">
        <v>36</v>
      </c>
      <c r="C65" t="str">
        <f t="shared" si="2"/>
        <v>Club Champion NEYDL</v>
      </c>
      <c r="D65" s="3" t="s">
        <v>24</v>
      </c>
      <c r="E65" t="s">
        <v>124</v>
      </c>
      <c r="F65" t="s">
        <v>359</v>
      </c>
    </row>
    <row r="66" spans="1:6" x14ac:dyDescent="0.35">
      <c r="A66" t="s">
        <v>2</v>
      </c>
      <c r="B66" t="s">
        <v>107</v>
      </c>
      <c r="C66" t="str">
        <f t="shared" si="2"/>
        <v>Club Champion Cross Country</v>
      </c>
      <c r="D66" s="3" t="s">
        <v>121</v>
      </c>
      <c r="E66" t="s">
        <v>124</v>
      </c>
      <c r="F66" t="s">
        <v>359</v>
      </c>
    </row>
    <row r="67" spans="1:6" x14ac:dyDescent="0.35">
      <c r="A67" t="s">
        <v>2</v>
      </c>
      <c r="C67" t="str">
        <f t="shared" si="2"/>
        <v xml:space="preserve">Club Champion </v>
      </c>
      <c r="D67" s="3" t="s">
        <v>79</v>
      </c>
      <c r="E67" t="s">
        <v>61</v>
      </c>
      <c r="F67" t="s">
        <v>359</v>
      </c>
    </row>
    <row r="68" spans="1:6" x14ac:dyDescent="0.35">
      <c r="A68" t="s">
        <v>2</v>
      </c>
      <c r="C68" t="str">
        <f t="shared" si="2"/>
        <v xml:space="preserve">Club Champion </v>
      </c>
      <c r="D68" s="3" t="s">
        <v>87</v>
      </c>
      <c r="E68" t="s">
        <v>106</v>
      </c>
    </row>
    <row r="69" spans="1:6" x14ac:dyDescent="0.35">
      <c r="A69" t="s">
        <v>141</v>
      </c>
      <c r="B69" t="s">
        <v>245</v>
      </c>
      <c r="C69" t="str">
        <f t="shared" si="2"/>
        <v>Northern Athletics Indoor Champs Bronze - Senior Women Triple Jump</v>
      </c>
      <c r="D69" s="3" t="s">
        <v>253</v>
      </c>
      <c r="E69" t="s">
        <v>106</v>
      </c>
    </row>
    <row r="70" spans="1:6" x14ac:dyDescent="0.35">
      <c r="A70" t="s">
        <v>159</v>
      </c>
      <c r="B70" t="s">
        <v>277</v>
      </c>
      <c r="C70" t="str">
        <f t="shared" si="2"/>
        <v>England Athletics Age Group Champs Bronze - U23 Women Triple Jump</v>
      </c>
      <c r="D70" s="3" t="s">
        <v>280</v>
      </c>
      <c r="E70" t="s">
        <v>106</v>
      </c>
    </row>
    <row r="71" spans="1:6" x14ac:dyDescent="0.35">
      <c r="A71" t="s">
        <v>34</v>
      </c>
      <c r="B71" t="s">
        <v>189</v>
      </c>
      <c r="C71" t="str">
        <f t="shared" si="2"/>
        <v xml:space="preserve">Club Record U15 Girls 4 x 300m </v>
      </c>
      <c r="D71" s="3" t="s">
        <v>190</v>
      </c>
      <c r="E71" t="s">
        <v>42</v>
      </c>
    </row>
    <row r="72" spans="1:6" x14ac:dyDescent="0.35">
      <c r="A72" t="s">
        <v>2</v>
      </c>
      <c r="B72" t="s">
        <v>35</v>
      </c>
      <c r="C72" t="str">
        <f t="shared" si="2"/>
        <v>Club Champion YDL</v>
      </c>
      <c r="D72" s="3" t="s">
        <v>100</v>
      </c>
      <c r="E72" t="s">
        <v>234</v>
      </c>
      <c r="F72" t="s">
        <v>359</v>
      </c>
    </row>
    <row r="73" spans="1:6" x14ac:dyDescent="0.35">
      <c r="A73" t="s">
        <v>146</v>
      </c>
      <c r="B73" t="s">
        <v>225</v>
      </c>
      <c r="C73" t="str">
        <f t="shared" si="2"/>
        <v>Northern Athletics Champs Gold - U17 Mens Triple Jump</v>
      </c>
      <c r="D73" s="3" t="s">
        <v>232</v>
      </c>
      <c r="E73" t="s">
        <v>234</v>
      </c>
      <c r="F73" t="s">
        <v>359</v>
      </c>
    </row>
    <row r="74" spans="1:6" x14ac:dyDescent="0.35">
      <c r="A74" t="s">
        <v>2</v>
      </c>
      <c r="B74" t="s">
        <v>107</v>
      </c>
      <c r="C74" t="str">
        <f t="shared" si="2"/>
        <v>Club Champion Cross Country</v>
      </c>
      <c r="D74" s="3" t="s">
        <v>109</v>
      </c>
      <c r="E74" t="s">
        <v>111</v>
      </c>
      <c r="F74" t="s">
        <v>358</v>
      </c>
    </row>
    <row r="75" spans="1:6" x14ac:dyDescent="0.35">
      <c r="A75" t="s">
        <v>348</v>
      </c>
      <c r="B75" t="s">
        <v>347</v>
      </c>
      <c r="C75" t="str">
        <f t="shared" si="2"/>
        <v>Team Managers Award – U13 Road/Cross Country Boys</v>
      </c>
      <c r="D75" s="3">
        <v>2016</v>
      </c>
      <c r="E75" t="s">
        <v>111</v>
      </c>
      <c r="F75" t="s">
        <v>358</v>
      </c>
    </row>
    <row r="76" spans="1:6" x14ac:dyDescent="0.35">
      <c r="A76" t="s">
        <v>2</v>
      </c>
      <c r="B76" t="s">
        <v>36</v>
      </c>
      <c r="C76" t="str">
        <f t="shared" si="2"/>
        <v>Club Champion NEYDL</v>
      </c>
      <c r="D76" s="3" t="s">
        <v>18</v>
      </c>
      <c r="E76" t="s">
        <v>310</v>
      </c>
      <c r="F76" t="s">
        <v>359</v>
      </c>
    </row>
    <row r="77" spans="1:6" x14ac:dyDescent="0.35">
      <c r="A77" t="s">
        <v>2</v>
      </c>
      <c r="B77" t="s">
        <v>36</v>
      </c>
      <c r="C77" t="str">
        <f t="shared" si="2"/>
        <v>Club Champion NEYDL</v>
      </c>
      <c r="D77" s="3" t="s">
        <v>13</v>
      </c>
      <c r="E77" t="s">
        <v>166</v>
      </c>
      <c r="F77" t="s">
        <v>359</v>
      </c>
    </row>
    <row r="78" spans="1:6" x14ac:dyDescent="0.35">
      <c r="A78" t="s">
        <v>2</v>
      </c>
      <c r="B78" t="s">
        <v>36</v>
      </c>
      <c r="C78" t="str">
        <f t="shared" si="2"/>
        <v>Club Champion NEYDL</v>
      </c>
      <c r="D78" s="3" t="s">
        <v>11</v>
      </c>
      <c r="E78" t="s">
        <v>166</v>
      </c>
      <c r="F78" t="s">
        <v>359</v>
      </c>
    </row>
    <row r="79" spans="1:6" x14ac:dyDescent="0.35">
      <c r="A79" t="s">
        <v>348</v>
      </c>
      <c r="B79" t="s">
        <v>352</v>
      </c>
      <c r="C79" t="str">
        <f t="shared" si="2"/>
        <v>Team Managers Award – U13 Road/Cross Country Girls</v>
      </c>
      <c r="D79" s="3">
        <v>2016</v>
      </c>
      <c r="E79" t="s">
        <v>166</v>
      </c>
      <c r="F79" t="s">
        <v>359</v>
      </c>
    </row>
    <row r="80" spans="1:6" x14ac:dyDescent="0.35">
      <c r="A80" t="s">
        <v>2</v>
      </c>
      <c r="B80" t="s">
        <v>107</v>
      </c>
      <c r="C80" t="str">
        <f t="shared" si="2"/>
        <v>Club Champion Cross Country</v>
      </c>
      <c r="D80" s="3" t="s">
        <v>118</v>
      </c>
      <c r="E80" t="s">
        <v>43</v>
      </c>
      <c r="F80" t="s">
        <v>359</v>
      </c>
    </row>
    <row r="81" spans="1:6" x14ac:dyDescent="0.35">
      <c r="A81" t="s">
        <v>2</v>
      </c>
      <c r="B81" t="s">
        <v>107</v>
      </c>
      <c r="C81" t="str">
        <f t="shared" si="2"/>
        <v>Club Champion Cross Country</v>
      </c>
      <c r="D81" s="3" t="s">
        <v>122</v>
      </c>
      <c r="E81" t="s">
        <v>341</v>
      </c>
    </row>
    <row r="82" spans="1:6" x14ac:dyDescent="0.35">
      <c r="A82" t="s">
        <v>2</v>
      </c>
      <c r="B82" t="s">
        <v>35</v>
      </c>
      <c r="C82" t="str">
        <f t="shared" si="2"/>
        <v>Club Champion YDL</v>
      </c>
      <c r="D82" s="3" t="s">
        <v>91</v>
      </c>
      <c r="E82" t="s">
        <v>53</v>
      </c>
    </row>
    <row r="83" spans="1:6" x14ac:dyDescent="0.35">
      <c r="A83" t="s">
        <v>2</v>
      </c>
      <c r="B83" t="s">
        <v>36</v>
      </c>
      <c r="C83" t="str">
        <f t="shared" si="2"/>
        <v>Club Champion NEYDL</v>
      </c>
      <c r="D83" s="3" t="s">
        <v>6</v>
      </c>
      <c r="E83" t="s">
        <v>39</v>
      </c>
      <c r="F83" t="s">
        <v>359</v>
      </c>
    </row>
    <row r="84" spans="1:6" x14ac:dyDescent="0.35">
      <c r="A84" t="s">
        <v>141</v>
      </c>
      <c r="B84" t="s">
        <v>256</v>
      </c>
      <c r="C84" t="str">
        <f t="shared" si="2"/>
        <v>Northern Athletics Indoor Champs Silver - U13 Boys 200m</v>
      </c>
      <c r="D84" s="3" t="s">
        <v>260</v>
      </c>
      <c r="E84" t="s">
        <v>39</v>
      </c>
      <c r="F84" t="s">
        <v>359</v>
      </c>
    </row>
    <row r="85" spans="1:6" x14ac:dyDescent="0.35">
      <c r="A85" t="s">
        <v>141</v>
      </c>
      <c r="B85" t="s">
        <v>258</v>
      </c>
      <c r="C85" t="str">
        <f t="shared" si="2"/>
        <v>Northern Athletics Indoor Champs Bronze - U13 Boys 60m</v>
      </c>
      <c r="D85" s="3" t="s">
        <v>248</v>
      </c>
      <c r="E85" t="s">
        <v>39</v>
      </c>
      <c r="F85" t="s">
        <v>359</v>
      </c>
    </row>
    <row r="86" spans="1:6" x14ac:dyDescent="0.35">
      <c r="A86" t="s">
        <v>2</v>
      </c>
      <c r="B86" t="s">
        <v>35</v>
      </c>
      <c r="C86" t="str">
        <f t="shared" si="2"/>
        <v>Club Champion YDL</v>
      </c>
      <c r="D86" s="3" t="s">
        <v>6</v>
      </c>
      <c r="E86" t="s">
        <v>40</v>
      </c>
      <c r="F86" t="s">
        <v>359</v>
      </c>
    </row>
    <row r="87" spans="1:6" x14ac:dyDescent="0.35">
      <c r="A87" t="s">
        <v>34</v>
      </c>
      <c r="B87" t="s">
        <v>171</v>
      </c>
      <c r="C87" t="str">
        <f t="shared" ref="C87:C105" si="3">CONCATENATE(A87," ",B87)</f>
        <v>Club Record U13 Boys Shot Putt</v>
      </c>
      <c r="D87" s="3" t="s">
        <v>172</v>
      </c>
      <c r="E87" t="s">
        <v>40</v>
      </c>
      <c r="F87" t="s">
        <v>359</v>
      </c>
    </row>
    <row r="88" spans="1:6" x14ac:dyDescent="0.35">
      <c r="A88" t="s">
        <v>34</v>
      </c>
      <c r="B88" t="s">
        <v>133</v>
      </c>
      <c r="C88" t="str">
        <f t="shared" si="3"/>
        <v>Club Record U13 Boys Javelin</v>
      </c>
      <c r="D88" s="3" t="s">
        <v>174</v>
      </c>
      <c r="E88" t="s">
        <v>40</v>
      </c>
      <c r="F88" t="s">
        <v>359</v>
      </c>
    </row>
    <row r="89" spans="1:6" x14ac:dyDescent="0.35">
      <c r="A89" t="s">
        <v>202</v>
      </c>
      <c r="B89" t="s">
        <v>171</v>
      </c>
      <c r="C89" t="str">
        <f t="shared" si="3"/>
        <v>Championship Best Performance - NE County Champs (Indoor) U13 Boys Shot Putt</v>
      </c>
      <c r="D89" s="3" t="s">
        <v>203</v>
      </c>
      <c r="E89" t="s">
        <v>40</v>
      </c>
      <c r="F89" t="s">
        <v>359</v>
      </c>
    </row>
    <row r="90" spans="1:6" x14ac:dyDescent="0.35">
      <c r="A90" t="s">
        <v>139</v>
      </c>
      <c r="B90" t="s">
        <v>171</v>
      </c>
      <c r="C90" t="str">
        <f t="shared" si="3"/>
        <v>Championship Best Performance - NE County Champs U13 Boys Shot Putt</v>
      </c>
      <c r="D90" s="3" t="s">
        <v>206</v>
      </c>
      <c r="E90" t="s">
        <v>40</v>
      </c>
      <c r="F90" t="s">
        <v>359</v>
      </c>
    </row>
    <row r="91" spans="1:6" x14ac:dyDescent="0.35">
      <c r="A91" t="s">
        <v>214</v>
      </c>
      <c r="B91" t="s">
        <v>171</v>
      </c>
      <c r="C91" t="str">
        <f t="shared" si="3"/>
        <v>Championship Best Performance - Northern Indoor Champs U13 Boys Shot Putt</v>
      </c>
      <c r="D91" s="3" t="s">
        <v>216</v>
      </c>
      <c r="E91" t="s">
        <v>40</v>
      </c>
      <c r="F91" t="s">
        <v>359</v>
      </c>
    </row>
    <row r="92" spans="1:6" x14ac:dyDescent="0.35">
      <c r="A92" t="s">
        <v>218</v>
      </c>
      <c r="B92" t="s">
        <v>171</v>
      </c>
      <c r="C92" t="str">
        <f t="shared" si="3"/>
        <v>Championship Best Performance - Northern Champs U13 Boys Shot Putt</v>
      </c>
      <c r="D92" s="3" t="s">
        <v>219</v>
      </c>
      <c r="E92" t="s">
        <v>40</v>
      </c>
      <c r="F92" t="s">
        <v>359</v>
      </c>
    </row>
    <row r="93" spans="1:6" x14ac:dyDescent="0.35">
      <c r="A93" t="s">
        <v>146</v>
      </c>
      <c r="B93" t="s">
        <v>221</v>
      </c>
      <c r="C93" t="str">
        <f t="shared" si="3"/>
        <v>Northern Athletics Champs Gold - U13 Boys Shot Putt</v>
      </c>
      <c r="D93" s="3" t="s">
        <v>219</v>
      </c>
      <c r="E93" t="s">
        <v>40</v>
      </c>
      <c r="F93" t="s">
        <v>359</v>
      </c>
    </row>
    <row r="94" spans="1:6" x14ac:dyDescent="0.35">
      <c r="A94" t="s">
        <v>141</v>
      </c>
      <c r="B94" t="s">
        <v>221</v>
      </c>
      <c r="C94" t="str">
        <f t="shared" si="3"/>
        <v>Northern Athletics Indoor Champs Gold - U13 Boys Shot Putt</v>
      </c>
      <c r="D94" s="3" t="s">
        <v>216</v>
      </c>
      <c r="E94" t="s">
        <v>40</v>
      </c>
      <c r="F94" t="s">
        <v>359</v>
      </c>
    </row>
    <row r="95" spans="1:6" x14ac:dyDescent="0.35">
      <c r="A95" t="s">
        <v>2</v>
      </c>
      <c r="B95" t="s">
        <v>35</v>
      </c>
      <c r="C95" t="str">
        <f t="shared" si="3"/>
        <v>Club Champion YDL</v>
      </c>
      <c r="D95" s="3" t="s">
        <v>19</v>
      </c>
      <c r="E95" t="s">
        <v>177</v>
      </c>
    </row>
    <row r="96" spans="1:6" x14ac:dyDescent="0.35">
      <c r="A96" t="s">
        <v>34</v>
      </c>
      <c r="B96" t="s">
        <v>176</v>
      </c>
      <c r="C96" t="str">
        <f t="shared" si="3"/>
        <v>Club Record U15 Boys 4 x 300m</v>
      </c>
      <c r="D96" s="3" t="s">
        <v>179</v>
      </c>
      <c r="E96" t="s">
        <v>177</v>
      </c>
    </row>
    <row r="97" spans="1:6" x14ac:dyDescent="0.35">
      <c r="A97" t="s">
        <v>29</v>
      </c>
      <c r="B97" t="s">
        <v>163</v>
      </c>
      <c r="C97" t="str">
        <f t="shared" si="3"/>
        <v>Team Managers Award – Junior Road/Cross Country Men</v>
      </c>
      <c r="D97" s="3">
        <v>2016</v>
      </c>
      <c r="E97" t="s">
        <v>350</v>
      </c>
      <c r="F97" t="s">
        <v>359</v>
      </c>
    </row>
    <row r="98" spans="1:6" x14ac:dyDescent="0.35">
      <c r="A98" t="s">
        <v>2</v>
      </c>
      <c r="B98" t="s">
        <v>107</v>
      </c>
      <c r="C98" t="str">
        <f t="shared" si="3"/>
        <v>Club Champion Cross Country</v>
      </c>
      <c r="D98" s="3" t="s">
        <v>112</v>
      </c>
      <c r="E98" t="s">
        <v>334</v>
      </c>
      <c r="F98" t="s">
        <v>358</v>
      </c>
    </row>
    <row r="99" spans="1:6" x14ac:dyDescent="0.35">
      <c r="A99" t="s">
        <v>346</v>
      </c>
      <c r="B99" t="s">
        <v>347</v>
      </c>
      <c r="C99" t="str">
        <f t="shared" si="3"/>
        <v>Team Managers Award – U15 Road/Cross Country Boys</v>
      </c>
      <c r="D99" s="3">
        <v>2016</v>
      </c>
      <c r="E99" t="s">
        <v>334</v>
      </c>
      <c r="F99" t="s">
        <v>363</v>
      </c>
    </row>
    <row r="100" spans="1:6" x14ac:dyDescent="0.35">
      <c r="A100" t="s">
        <v>2</v>
      </c>
      <c r="B100" t="s">
        <v>35</v>
      </c>
      <c r="C100" t="str">
        <f t="shared" si="3"/>
        <v>Club Champion YDL</v>
      </c>
      <c r="D100" s="3" t="s">
        <v>89</v>
      </c>
      <c r="E100" t="s">
        <v>320</v>
      </c>
      <c r="F100" t="s">
        <v>359</v>
      </c>
    </row>
    <row r="101" spans="1:6" x14ac:dyDescent="0.35">
      <c r="A101" t="s">
        <v>2</v>
      </c>
      <c r="C101" t="str">
        <f t="shared" si="3"/>
        <v xml:space="preserve">Club Champion </v>
      </c>
      <c r="D101" s="3" t="s">
        <v>68</v>
      </c>
      <c r="E101" t="s">
        <v>55</v>
      </c>
      <c r="F101" t="s">
        <v>359</v>
      </c>
    </row>
    <row r="102" spans="1:6" x14ac:dyDescent="0.35">
      <c r="A102" t="s">
        <v>2</v>
      </c>
      <c r="C102" s="5" t="str">
        <f t="shared" si="3"/>
        <v xml:space="preserve">Club Champion </v>
      </c>
      <c r="D102" s="5" t="s">
        <v>71</v>
      </c>
      <c r="E102" t="s">
        <v>55</v>
      </c>
      <c r="F102" t="s">
        <v>359</v>
      </c>
    </row>
    <row r="103" spans="1:6" x14ac:dyDescent="0.35">
      <c r="A103" t="s">
        <v>204</v>
      </c>
      <c r="B103" t="s">
        <v>180</v>
      </c>
      <c r="C103" t="str">
        <f t="shared" si="3"/>
        <v>Championship Best Performance - NE County Champs (indoor) U20 Mens 60m Hurdles</v>
      </c>
      <c r="D103" s="3" t="s">
        <v>205</v>
      </c>
      <c r="E103" t="s">
        <v>55</v>
      </c>
      <c r="F103" t="s">
        <v>359</v>
      </c>
    </row>
    <row r="104" spans="1:6" x14ac:dyDescent="0.35">
      <c r="A104" t="s">
        <v>33</v>
      </c>
      <c r="B104" t="s">
        <v>300</v>
      </c>
      <c r="C104" t="str">
        <f t="shared" si="3"/>
        <v>Outstanding Achievement Award European Youth Championships</v>
      </c>
      <c r="D104" s="3">
        <v>2016</v>
      </c>
      <c r="E104" t="s">
        <v>55</v>
      </c>
      <c r="F104" t="s">
        <v>359</v>
      </c>
    </row>
    <row r="105" spans="1:6" x14ac:dyDescent="0.35">
      <c r="A105" t="s">
        <v>2</v>
      </c>
      <c r="B105" t="s">
        <v>36</v>
      </c>
      <c r="C105" t="str">
        <f t="shared" si="3"/>
        <v>Club Champion NEYDL</v>
      </c>
      <c r="D105" s="3" t="s">
        <v>25</v>
      </c>
      <c r="E105" t="s">
        <v>313</v>
      </c>
    </row>
    <row r="106" spans="1:6" x14ac:dyDescent="0.35">
      <c r="C106" s="5" t="s">
        <v>356</v>
      </c>
      <c r="D106" s="5" t="s">
        <v>21</v>
      </c>
      <c r="E106" t="s">
        <v>313</v>
      </c>
    </row>
    <row r="107" spans="1:6" x14ac:dyDescent="0.35">
      <c r="A107" t="s">
        <v>215</v>
      </c>
      <c r="B107" t="s">
        <v>212</v>
      </c>
      <c r="C107" t="str">
        <f t="shared" ref="C107:C132" si="4">CONCATENATE(A107," ",B107)</f>
        <v>Championship Best Performance - North East Indoor Champs U17 Men Pentathlon</v>
      </c>
      <c r="D107" s="3" t="s">
        <v>213</v>
      </c>
      <c r="E107" t="s">
        <v>49</v>
      </c>
      <c r="F107" t="s">
        <v>359</v>
      </c>
    </row>
    <row r="108" spans="1:6" x14ac:dyDescent="0.35">
      <c r="A108" t="s">
        <v>146</v>
      </c>
      <c r="B108" t="s">
        <v>222</v>
      </c>
      <c r="C108" t="str">
        <f t="shared" si="4"/>
        <v>Northern Athletics Champs Gold - U17 Mens Long Jump</v>
      </c>
      <c r="D108" s="3" t="s">
        <v>229</v>
      </c>
      <c r="E108" t="s">
        <v>49</v>
      </c>
      <c r="F108" t="s">
        <v>359</v>
      </c>
    </row>
    <row r="109" spans="1:6" x14ac:dyDescent="0.35">
      <c r="A109" t="s">
        <v>146</v>
      </c>
      <c r="B109" t="s">
        <v>223</v>
      </c>
      <c r="C109" t="str">
        <f t="shared" si="4"/>
        <v>Northern Athletics Champs Gold - U17 Mens 100m Hurdles</v>
      </c>
      <c r="D109" s="3" t="s">
        <v>230</v>
      </c>
      <c r="E109" t="s">
        <v>49</v>
      </c>
      <c r="F109" t="s">
        <v>359</v>
      </c>
    </row>
    <row r="110" spans="1:6" x14ac:dyDescent="0.35">
      <c r="A110" t="s">
        <v>146</v>
      </c>
      <c r="B110" t="s">
        <v>224</v>
      </c>
      <c r="C110" t="str">
        <f t="shared" si="4"/>
        <v>Northern Athletics Champs Gold - U17 Mens 400m Hurdles</v>
      </c>
      <c r="D110" s="3" t="s">
        <v>231</v>
      </c>
      <c r="E110" t="s">
        <v>49</v>
      </c>
      <c r="F110" t="s">
        <v>359</v>
      </c>
    </row>
    <row r="111" spans="1:6" x14ac:dyDescent="0.35">
      <c r="A111" t="s">
        <v>141</v>
      </c>
      <c r="B111" t="s">
        <v>238</v>
      </c>
      <c r="C111" t="str">
        <f t="shared" si="4"/>
        <v>Northern Athletics Indoor Champs Gold U17 Mens 60m Hurdles</v>
      </c>
      <c r="D111" s="3" t="s">
        <v>247</v>
      </c>
      <c r="E111" t="s">
        <v>49</v>
      </c>
      <c r="F111" t="s">
        <v>359</v>
      </c>
    </row>
    <row r="112" spans="1:6" x14ac:dyDescent="0.35">
      <c r="A112" t="s">
        <v>146</v>
      </c>
      <c r="B112" t="s">
        <v>269</v>
      </c>
      <c r="C112" t="str">
        <f t="shared" si="4"/>
        <v>Northern Athletics Champs Bronze - U20 Men Long Jump</v>
      </c>
      <c r="D112" s="3" t="s">
        <v>273</v>
      </c>
      <c r="E112" t="s">
        <v>155</v>
      </c>
      <c r="F112" t="s">
        <v>359</v>
      </c>
    </row>
    <row r="113" spans="1:6" x14ac:dyDescent="0.35">
      <c r="A113" t="s">
        <v>153</v>
      </c>
      <c r="B113" s="4" t="s">
        <v>291</v>
      </c>
      <c r="C113" t="str">
        <f t="shared" si="4"/>
        <v>UK School Games Silver Ambulant Long Jump</v>
      </c>
      <c r="D113" s="3" t="s">
        <v>295</v>
      </c>
      <c r="E113" t="s">
        <v>155</v>
      </c>
      <c r="F113" t="s">
        <v>359</v>
      </c>
    </row>
    <row r="114" spans="1:6" x14ac:dyDescent="0.35">
      <c r="A114" t="s">
        <v>2</v>
      </c>
      <c r="B114" t="s">
        <v>107</v>
      </c>
      <c r="C114" t="str">
        <f t="shared" si="4"/>
        <v>Club Champion Cross Country</v>
      </c>
      <c r="D114" s="3" t="s">
        <v>337</v>
      </c>
      <c r="E114" t="s">
        <v>338</v>
      </c>
    </row>
    <row r="115" spans="1:6" x14ac:dyDescent="0.35">
      <c r="A115" t="s">
        <v>2</v>
      </c>
      <c r="B115" t="s">
        <v>35</v>
      </c>
      <c r="C115" t="str">
        <f t="shared" si="4"/>
        <v>Club Champion YDL</v>
      </c>
      <c r="D115" s="3" t="s">
        <v>15</v>
      </c>
      <c r="E115" t="s">
        <v>38</v>
      </c>
      <c r="F115" t="s">
        <v>359</v>
      </c>
    </row>
    <row r="116" spans="1:6" x14ac:dyDescent="0.35">
      <c r="A116" t="s">
        <v>2</v>
      </c>
      <c r="B116" t="s">
        <v>35</v>
      </c>
      <c r="C116" t="str">
        <f t="shared" si="4"/>
        <v>Club Champion YDL</v>
      </c>
      <c r="D116" s="3" t="s">
        <v>20</v>
      </c>
      <c r="E116" t="s">
        <v>38</v>
      </c>
      <c r="F116" t="s">
        <v>359</v>
      </c>
    </row>
    <row r="117" spans="1:6" x14ac:dyDescent="0.35">
      <c r="A117" t="s">
        <v>34</v>
      </c>
      <c r="B117" t="s">
        <v>176</v>
      </c>
      <c r="C117" t="str">
        <f t="shared" si="4"/>
        <v>Club Record U15 Boys 4 x 300m</v>
      </c>
      <c r="D117" s="3" t="s">
        <v>179</v>
      </c>
      <c r="E117" t="s">
        <v>38</v>
      </c>
      <c r="F117" t="s">
        <v>359</v>
      </c>
    </row>
    <row r="118" spans="1:6" x14ac:dyDescent="0.35">
      <c r="A118" t="s">
        <v>141</v>
      </c>
      <c r="B118" t="s">
        <v>257</v>
      </c>
      <c r="C118" t="str">
        <f t="shared" si="4"/>
        <v>Northern Athletics Indoor Champs Bronze - U15 Boys 200m</v>
      </c>
      <c r="D118" s="3" t="s">
        <v>261</v>
      </c>
      <c r="E118" t="s">
        <v>38</v>
      </c>
      <c r="F118" t="s">
        <v>359</v>
      </c>
    </row>
    <row r="119" spans="1:6" x14ac:dyDescent="0.35">
      <c r="A119" t="s">
        <v>2</v>
      </c>
      <c r="B119" t="s">
        <v>35</v>
      </c>
      <c r="C119" t="str">
        <f t="shared" si="4"/>
        <v>Club Champion YDL</v>
      </c>
      <c r="D119" s="3" t="s">
        <v>9</v>
      </c>
      <c r="E119" t="s">
        <v>45</v>
      </c>
      <c r="F119" t="s">
        <v>359</v>
      </c>
    </row>
    <row r="120" spans="1:6" x14ac:dyDescent="0.35">
      <c r="A120" t="s">
        <v>2</v>
      </c>
      <c r="B120" t="s">
        <v>35</v>
      </c>
      <c r="C120" t="str">
        <f t="shared" si="4"/>
        <v>Club Champion YDL</v>
      </c>
      <c r="D120" s="3" t="s">
        <v>14</v>
      </c>
      <c r="E120" t="s">
        <v>45</v>
      </c>
      <c r="F120" t="s">
        <v>359</v>
      </c>
    </row>
    <row r="121" spans="1:6" x14ac:dyDescent="0.35">
      <c r="A121" t="s">
        <v>139</v>
      </c>
      <c r="B121" t="s">
        <v>134</v>
      </c>
      <c r="C121" t="str">
        <f t="shared" si="4"/>
        <v>Championship Best Performance - NE County Champs U13 Girls 200m</v>
      </c>
      <c r="D121" s="3" t="s">
        <v>209</v>
      </c>
      <c r="E121" t="s">
        <v>45</v>
      </c>
      <c r="F121" t="s">
        <v>359</v>
      </c>
    </row>
    <row r="122" spans="1:6" x14ac:dyDescent="0.35">
      <c r="A122" t="s">
        <v>146</v>
      </c>
      <c r="B122" t="s">
        <v>227</v>
      </c>
      <c r="C122" t="str">
        <f t="shared" si="4"/>
        <v>Northern Athletics Champs Silver - U13 Girls 100m</v>
      </c>
      <c r="D122" s="3" t="s">
        <v>150</v>
      </c>
      <c r="E122" t="s">
        <v>45</v>
      </c>
      <c r="F122" t="s">
        <v>359</v>
      </c>
    </row>
    <row r="123" spans="1:6" x14ac:dyDescent="0.35">
      <c r="A123" t="s">
        <v>141</v>
      </c>
      <c r="B123" t="s">
        <v>255</v>
      </c>
      <c r="C123" t="str">
        <f t="shared" si="4"/>
        <v>Northern Athletics Indoor Champs Gold - U13 Girls 60m</v>
      </c>
      <c r="D123" s="3" t="s">
        <v>259</v>
      </c>
      <c r="E123" t="s">
        <v>45</v>
      </c>
      <c r="F123" t="s">
        <v>359</v>
      </c>
    </row>
    <row r="124" spans="1:6" x14ac:dyDescent="0.35">
      <c r="A124" t="s">
        <v>142</v>
      </c>
      <c r="B124" t="s">
        <v>302</v>
      </c>
      <c r="C124" t="str">
        <f t="shared" si="4"/>
        <v>Scottish Athletics Indoor Champs Silver - U13 Girls 60m</v>
      </c>
      <c r="D124" s="3" t="s">
        <v>288</v>
      </c>
      <c r="E124" t="s">
        <v>45</v>
      </c>
      <c r="F124" t="s">
        <v>359</v>
      </c>
    </row>
    <row r="125" spans="1:6" x14ac:dyDescent="0.35">
      <c r="A125" t="s">
        <v>157</v>
      </c>
      <c r="B125" t="s">
        <v>290</v>
      </c>
      <c r="C125" t="str">
        <f t="shared" si="4"/>
        <v>Scottish National Age Group Champs Gold - U13 Girls 100m</v>
      </c>
      <c r="D125" s="3" t="s">
        <v>152</v>
      </c>
      <c r="E125" t="s">
        <v>45</v>
      </c>
      <c r="F125" t="s">
        <v>359</v>
      </c>
    </row>
    <row r="126" spans="1:6" x14ac:dyDescent="0.35">
      <c r="A126" t="s">
        <v>2</v>
      </c>
      <c r="B126" t="s">
        <v>36</v>
      </c>
      <c r="C126" t="str">
        <f t="shared" si="4"/>
        <v>Club Champion NEYDL</v>
      </c>
      <c r="D126" s="3" t="s">
        <v>91</v>
      </c>
      <c r="E126" t="s">
        <v>319</v>
      </c>
    </row>
    <row r="127" spans="1:6" x14ac:dyDescent="0.35">
      <c r="A127" t="s">
        <v>2</v>
      </c>
      <c r="B127" t="s">
        <v>35</v>
      </c>
      <c r="C127" t="str">
        <f t="shared" si="4"/>
        <v>Club Champion YDL</v>
      </c>
      <c r="D127" s="3" t="s">
        <v>22</v>
      </c>
      <c r="E127" t="s">
        <v>315</v>
      </c>
      <c r="F127" t="s">
        <v>359</v>
      </c>
    </row>
    <row r="128" spans="1:6" x14ac:dyDescent="0.35">
      <c r="A128" t="s">
        <v>2</v>
      </c>
      <c r="C128" t="str">
        <f t="shared" si="4"/>
        <v xml:space="preserve">Club Champion </v>
      </c>
      <c r="D128" s="3" t="s">
        <v>86</v>
      </c>
      <c r="E128" t="s">
        <v>105</v>
      </c>
    </row>
    <row r="129" spans="1:6" x14ac:dyDescent="0.35">
      <c r="A129" t="s">
        <v>2</v>
      </c>
      <c r="B129" t="s">
        <v>36</v>
      </c>
      <c r="C129" t="str">
        <f t="shared" si="4"/>
        <v>Club Champion NEYDL</v>
      </c>
      <c r="D129" s="3" t="s">
        <v>4</v>
      </c>
      <c r="E129" t="s">
        <v>304</v>
      </c>
    </row>
    <row r="130" spans="1:6" x14ac:dyDescent="0.35">
      <c r="A130" t="s">
        <v>2</v>
      </c>
      <c r="B130" t="s">
        <v>36</v>
      </c>
      <c r="C130" t="str">
        <f t="shared" si="4"/>
        <v>Club Champion NEYDL</v>
      </c>
      <c r="D130" s="3" t="s">
        <v>3</v>
      </c>
      <c r="E130" t="s">
        <v>304</v>
      </c>
    </row>
    <row r="131" spans="1:6" x14ac:dyDescent="0.35">
      <c r="A131" t="s">
        <v>2</v>
      </c>
      <c r="B131" t="s">
        <v>36</v>
      </c>
      <c r="C131" t="str">
        <f t="shared" si="4"/>
        <v>Club Champion NEYDL</v>
      </c>
      <c r="D131" s="3" t="s">
        <v>8</v>
      </c>
      <c r="E131" t="s">
        <v>304</v>
      </c>
    </row>
    <row r="132" spans="1:6" x14ac:dyDescent="0.35">
      <c r="A132" t="s">
        <v>2</v>
      </c>
      <c r="B132" t="s">
        <v>35</v>
      </c>
      <c r="C132" t="str">
        <f t="shared" si="4"/>
        <v>Club Champion YDL</v>
      </c>
      <c r="D132" s="3" t="s">
        <v>7</v>
      </c>
      <c r="E132" t="s">
        <v>304</v>
      </c>
    </row>
    <row r="133" spans="1:6" x14ac:dyDescent="0.35">
      <c r="C133" s="5" t="s">
        <v>165</v>
      </c>
      <c r="D133" s="8">
        <v>2016</v>
      </c>
      <c r="E133" s="6" t="s">
        <v>304</v>
      </c>
    </row>
    <row r="134" spans="1:6" x14ac:dyDescent="0.35">
      <c r="A134" t="s">
        <v>351</v>
      </c>
      <c r="C134" t="str">
        <f t="shared" ref="C134:C162" si="5">CONCATENATE(A134," ",B134)</f>
        <v xml:space="preserve">Team Managers Award NEYDL </v>
      </c>
      <c r="D134" s="3">
        <v>2016</v>
      </c>
      <c r="E134" t="s">
        <v>304</v>
      </c>
    </row>
    <row r="135" spans="1:6" x14ac:dyDescent="0.35">
      <c r="A135" t="s">
        <v>2</v>
      </c>
      <c r="B135" t="s">
        <v>107</v>
      </c>
      <c r="C135" t="str">
        <f t="shared" si="5"/>
        <v>Club Champion Cross Country</v>
      </c>
      <c r="D135" s="3" t="s">
        <v>130</v>
      </c>
      <c r="E135" t="s">
        <v>132</v>
      </c>
      <c r="F135" t="s">
        <v>359</v>
      </c>
    </row>
    <row r="136" spans="1:6" x14ac:dyDescent="0.35">
      <c r="A136" t="s">
        <v>2</v>
      </c>
      <c r="B136" t="s">
        <v>107</v>
      </c>
      <c r="C136" t="str">
        <f t="shared" si="5"/>
        <v>Club Champion Cross Country</v>
      </c>
      <c r="D136" s="3" t="s">
        <v>120</v>
      </c>
      <c r="E136" t="s">
        <v>340</v>
      </c>
      <c r="F136" t="s">
        <v>359</v>
      </c>
    </row>
    <row r="137" spans="1:6" x14ac:dyDescent="0.35">
      <c r="A137" t="s">
        <v>2</v>
      </c>
      <c r="B137" t="s">
        <v>36</v>
      </c>
      <c r="C137" t="str">
        <f t="shared" si="5"/>
        <v>Club Champion NEYDL</v>
      </c>
      <c r="D137" s="3" t="s">
        <v>26</v>
      </c>
      <c r="E137" t="s">
        <v>44</v>
      </c>
      <c r="F137" t="s">
        <v>359</v>
      </c>
    </row>
    <row r="138" spans="1:6" x14ac:dyDescent="0.35">
      <c r="A138" t="s">
        <v>34</v>
      </c>
      <c r="B138" t="s">
        <v>189</v>
      </c>
      <c r="C138" t="str">
        <f t="shared" si="5"/>
        <v xml:space="preserve">Club Record U15 Girls 4 x 300m </v>
      </c>
      <c r="D138" s="3" t="s">
        <v>190</v>
      </c>
      <c r="E138" t="s">
        <v>44</v>
      </c>
      <c r="F138" t="s">
        <v>359</v>
      </c>
    </row>
    <row r="139" spans="1:6" x14ac:dyDescent="0.35">
      <c r="A139" t="s">
        <v>351</v>
      </c>
      <c r="C139" t="str">
        <f t="shared" si="5"/>
        <v xml:space="preserve">Team Managers Award NEYDL </v>
      </c>
      <c r="D139" s="3">
        <v>2016</v>
      </c>
      <c r="E139" t="s">
        <v>44</v>
      </c>
      <c r="F139" t="s">
        <v>359</v>
      </c>
    </row>
    <row r="140" spans="1:6" x14ac:dyDescent="0.35">
      <c r="A140" t="s">
        <v>32</v>
      </c>
      <c r="C140" t="str">
        <f t="shared" si="5"/>
        <v xml:space="preserve">Team Managers Award – U11 Girls </v>
      </c>
      <c r="D140" s="3">
        <v>2016</v>
      </c>
      <c r="E140" t="s">
        <v>360</v>
      </c>
      <c r="F140" t="s">
        <v>359</v>
      </c>
    </row>
    <row r="141" spans="1:6" x14ac:dyDescent="0.35">
      <c r="A141" t="s">
        <v>2</v>
      </c>
      <c r="B141" t="s">
        <v>107</v>
      </c>
      <c r="C141" t="str">
        <f t="shared" si="5"/>
        <v>Club Champion Cross Country</v>
      </c>
      <c r="D141" s="3" t="s">
        <v>127</v>
      </c>
      <c r="E141" t="s">
        <v>62</v>
      </c>
      <c r="F141" t="s">
        <v>359</v>
      </c>
    </row>
    <row r="142" spans="1:6" x14ac:dyDescent="0.35">
      <c r="A142" t="s">
        <v>34</v>
      </c>
      <c r="B142" t="s">
        <v>193</v>
      </c>
      <c r="C142" t="str">
        <f t="shared" si="5"/>
        <v>Club Record U20 Women Heptathlon</v>
      </c>
      <c r="D142" s="3" t="s">
        <v>194</v>
      </c>
      <c r="E142" t="s">
        <v>137</v>
      </c>
    </row>
    <row r="143" spans="1:6" x14ac:dyDescent="0.35">
      <c r="A143" t="s">
        <v>34</v>
      </c>
      <c r="B143" t="s">
        <v>195</v>
      </c>
      <c r="C143" t="str">
        <f t="shared" si="5"/>
        <v>Club Record U20 Women Indoor Pentathlon</v>
      </c>
      <c r="D143" s="3" t="s">
        <v>196</v>
      </c>
      <c r="E143" t="s">
        <v>137</v>
      </c>
    </row>
    <row r="144" spans="1:6" x14ac:dyDescent="0.35">
      <c r="A144" t="s">
        <v>34</v>
      </c>
      <c r="B144" t="s">
        <v>200</v>
      </c>
      <c r="C144" t="str">
        <f t="shared" si="5"/>
        <v>Club Record Senior Women Heptathlong</v>
      </c>
      <c r="D144" s="3" t="s">
        <v>194</v>
      </c>
      <c r="E144" t="s">
        <v>137</v>
      </c>
    </row>
    <row r="145" spans="1:6" x14ac:dyDescent="0.35">
      <c r="A145" t="s">
        <v>34</v>
      </c>
      <c r="B145" t="s">
        <v>201</v>
      </c>
      <c r="C145" t="str">
        <f t="shared" si="5"/>
        <v>Club Record Senior Women Indoor Pentathlon</v>
      </c>
      <c r="D145" s="3" t="s">
        <v>196</v>
      </c>
      <c r="E145" t="s">
        <v>137</v>
      </c>
    </row>
    <row r="146" spans="1:6" x14ac:dyDescent="0.35">
      <c r="A146" t="s">
        <v>141</v>
      </c>
      <c r="B146" t="s">
        <v>241</v>
      </c>
      <c r="C146" t="str">
        <f t="shared" si="5"/>
        <v>Northern Athletics Indoor Champs Silver - U20 Women Long Jump</v>
      </c>
      <c r="D146" s="3" t="s">
        <v>250</v>
      </c>
      <c r="E146" t="s">
        <v>137</v>
      </c>
    </row>
    <row r="147" spans="1:6" x14ac:dyDescent="0.35">
      <c r="A147" t="s">
        <v>144</v>
      </c>
      <c r="B147" t="s">
        <v>262</v>
      </c>
      <c r="C147" t="str">
        <f t="shared" si="5"/>
        <v>BUCS Indoor Champs Gold Senior Women Long Jump</v>
      </c>
      <c r="D147" s="3" t="s">
        <v>264</v>
      </c>
      <c r="E147" t="s">
        <v>137</v>
      </c>
    </row>
    <row r="148" spans="1:6" x14ac:dyDescent="0.35">
      <c r="A148" t="s">
        <v>2</v>
      </c>
      <c r="B148" t="s">
        <v>107</v>
      </c>
      <c r="C148" t="str">
        <f t="shared" si="5"/>
        <v>Club Champion Cross Country</v>
      </c>
      <c r="D148" s="3" t="s">
        <v>129</v>
      </c>
      <c r="E148" t="s">
        <v>331</v>
      </c>
      <c r="F148" t="s">
        <v>359</v>
      </c>
    </row>
    <row r="149" spans="1:6" x14ac:dyDescent="0.35">
      <c r="A149" t="s">
        <v>2</v>
      </c>
      <c r="C149" t="str">
        <f t="shared" si="5"/>
        <v xml:space="preserve">Club Champion </v>
      </c>
      <c r="D149" s="3" t="s">
        <v>73</v>
      </c>
      <c r="E149" t="s">
        <v>101</v>
      </c>
      <c r="F149" t="s">
        <v>359</v>
      </c>
    </row>
    <row r="150" spans="1:6" x14ac:dyDescent="0.35">
      <c r="A150" t="s">
        <v>28</v>
      </c>
      <c r="C150" s="5" t="str">
        <f t="shared" si="5"/>
        <v xml:space="preserve">Team Managers Award Seniors </v>
      </c>
      <c r="D150" s="8">
        <v>2016</v>
      </c>
      <c r="E150" s="4" t="s">
        <v>101</v>
      </c>
      <c r="F150" t="s">
        <v>359</v>
      </c>
    </row>
    <row r="151" spans="1:6" x14ac:dyDescent="0.35">
      <c r="A151" t="s">
        <v>2</v>
      </c>
      <c r="B151" t="s">
        <v>36</v>
      </c>
      <c r="C151" t="str">
        <f t="shared" si="5"/>
        <v>Club Champion NEYDL</v>
      </c>
      <c r="D151" s="3" t="s">
        <v>15</v>
      </c>
      <c r="E151" t="s">
        <v>309</v>
      </c>
      <c r="F151" t="s">
        <v>359</v>
      </c>
    </row>
    <row r="152" spans="1:6" x14ac:dyDescent="0.35">
      <c r="A152" t="s">
        <v>2</v>
      </c>
      <c r="B152" t="s">
        <v>36</v>
      </c>
      <c r="C152" t="str">
        <f t="shared" si="5"/>
        <v>Club Champion NEYDL</v>
      </c>
      <c r="D152" s="3" t="s">
        <v>19</v>
      </c>
      <c r="E152" t="s">
        <v>309</v>
      </c>
      <c r="F152" t="s">
        <v>359</v>
      </c>
    </row>
    <row r="153" spans="1:6" x14ac:dyDescent="0.35">
      <c r="A153" t="s">
        <v>2</v>
      </c>
      <c r="B153" t="s">
        <v>36</v>
      </c>
      <c r="C153" t="str">
        <f t="shared" si="5"/>
        <v>Club Champion NEYDL</v>
      </c>
      <c r="D153" s="3" t="s">
        <v>20</v>
      </c>
      <c r="E153" t="s">
        <v>309</v>
      </c>
      <c r="F153" t="s">
        <v>359</v>
      </c>
    </row>
    <row r="154" spans="1:6" x14ac:dyDescent="0.35">
      <c r="A154" t="s">
        <v>2</v>
      </c>
      <c r="C154" t="str">
        <f t="shared" si="5"/>
        <v xml:space="preserve">Club Champion </v>
      </c>
      <c r="D154" s="3" t="s">
        <v>329</v>
      </c>
      <c r="E154" t="s">
        <v>167</v>
      </c>
      <c r="F154" t="s">
        <v>359</v>
      </c>
    </row>
    <row r="155" spans="1:6" x14ac:dyDescent="0.35">
      <c r="A155" t="s">
        <v>141</v>
      </c>
      <c r="B155" t="s">
        <v>243</v>
      </c>
      <c r="C155" t="str">
        <f t="shared" si="5"/>
        <v>Northern Athletics Indoor Champs Bronze - U20 Men 60m Hurdles</v>
      </c>
      <c r="D155" s="3" t="s">
        <v>138</v>
      </c>
      <c r="E155" t="s">
        <v>147</v>
      </c>
    </row>
    <row r="156" spans="1:6" x14ac:dyDescent="0.35">
      <c r="A156" t="s">
        <v>2</v>
      </c>
      <c r="B156" t="s">
        <v>35</v>
      </c>
      <c r="C156" t="str">
        <f t="shared" si="5"/>
        <v>Club Champion YDL</v>
      </c>
      <c r="D156" s="3" t="s">
        <v>16</v>
      </c>
      <c r="E156" t="s">
        <v>51</v>
      </c>
    </row>
    <row r="157" spans="1:6" x14ac:dyDescent="0.35">
      <c r="A157" t="s">
        <v>2</v>
      </c>
      <c r="B157" t="s">
        <v>35</v>
      </c>
      <c r="C157" t="str">
        <f t="shared" si="5"/>
        <v>Club Champion YDL</v>
      </c>
      <c r="D157" s="3" t="s">
        <v>21</v>
      </c>
      <c r="E157" t="s">
        <v>235</v>
      </c>
      <c r="F157" t="s">
        <v>359</v>
      </c>
    </row>
    <row r="158" spans="1:6" x14ac:dyDescent="0.35">
      <c r="A158" t="s">
        <v>146</v>
      </c>
      <c r="B158" t="s">
        <v>228</v>
      </c>
      <c r="C158" t="str">
        <f t="shared" si="5"/>
        <v>Northern Athletics Champs Silver - U15 Girls 100m</v>
      </c>
      <c r="D158" s="3" t="s">
        <v>152</v>
      </c>
      <c r="E158" t="s">
        <v>235</v>
      </c>
      <c r="F158" t="s">
        <v>359</v>
      </c>
    </row>
    <row r="159" spans="1:6" x14ac:dyDescent="0.35">
      <c r="A159" t="s">
        <v>2</v>
      </c>
      <c r="B159" t="s">
        <v>107</v>
      </c>
      <c r="C159" t="str">
        <f t="shared" si="5"/>
        <v>Club Champion Cross Country</v>
      </c>
      <c r="D159" s="3" t="s">
        <v>128</v>
      </c>
      <c r="E159" t="s">
        <v>343</v>
      </c>
    </row>
    <row r="160" spans="1:6" x14ac:dyDescent="0.35">
      <c r="A160" t="s">
        <v>34</v>
      </c>
      <c r="B160" t="s">
        <v>189</v>
      </c>
      <c r="C160" t="str">
        <f t="shared" si="5"/>
        <v xml:space="preserve">Club Record U15 Girls 4 x 300m </v>
      </c>
      <c r="D160" s="3" t="s">
        <v>190</v>
      </c>
      <c r="E160" t="s">
        <v>46</v>
      </c>
    </row>
    <row r="161" spans="1:6" x14ac:dyDescent="0.35">
      <c r="A161" t="s">
        <v>139</v>
      </c>
      <c r="B161" t="s">
        <v>210</v>
      </c>
      <c r="C161" t="str">
        <f t="shared" si="5"/>
        <v>Championship Best Performance - NE County Champs U15 Girls 300m</v>
      </c>
      <c r="D161" s="3" t="s">
        <v>211</v>
      </c>
      <c r="E161" t="s">
        <v>46</v>
      </c>
    </row>
    <row r="162" spans="1:6" x14ac:dyDescent="0.35">
      <c r="A162" t="s">
        <v>346</v>
      </c>
      <c r="B162" t="s">
        <v>352</v>
      </c>
      <c r="C162" t="str">
        <f t="shared" si="5"/>
        <v>Team Managers Award – U15 Road/Cross Country Girls</v>
      </c>
      <c r="D162" s="3">
        <v>2016</v>
      </c>
      <c r="E162" t="s">
        <v>46</v>
      </c>
    </row>
    <row r="163" spans="1:6" x14ac:dyDescent="0.35">
      <c r="C163" s="5" t="s">
        <v>2</v>
      </c>
      <c r="D163" s="5" t="s">
        <v>71</v>
      </c>
      <c r="E163" t="s">
        <v>323</v>
      </c>
      <c r="F163" t="s">
        <v>359</v>
      </c>
    </row>
    <row r="164" spans="1:6" x14ac:dyDescent="0.35">
      <c r="A164" t="s">
        <v>27</v>
      </c>
      <c r="B164" t="s">
        <v>162</v>
      </c>
      <c r="C164" t="str">
        <f t="shared" ref="C164:C195" si="6">CONCATENATE(A164," ",B164)</f>
        <v>Team Managers Award Youth Development League Upper</v>
      </c>
      <c r="D164" s="3">
        <v>2016</v>
      </c>
      <c r="E164" s="4" t="s">
        <v>323</v>
      </c>
      <c r="F164" s="4" t="s">
        <v>359</v>
      </c>
    </row>
    <row r="165" spans="1:6" x14ac:dyDescent="0.35">
      <c r="A165" t="s">
        <v>31</v>
      </c>
      <c r="C165" t="str">
        <f t="shared" si="6"/>
        <v xml:space="preserve">Team Managers Award – U11 Boys </v>
      </c>
      <c r="D165" s="3">
        <v>2016</v>
      </c>
      <c r="E165" t="s">
        <v>344</v>
      </c>
    </row>
    <row r="166" spans="1:6" x14ac:dyDescent="0.35">
      <c r="A166" t="s">
        <v>2</v>
      </c>
      <c r="B166" t="s">
        <v>36</v>
      </c>
      <c r="C166" t="str">
        <f t="shared" si="6"/>
        <v>Club Champion NEYDL</v>
      </c>
      <c r="D166" s="3" t="s">
        <v>7</v>
      </c>
      <c r="E166" t="s">
        <v>305</v>
      </c>
      <c r="F166" t="s">
        <v>359</v>
      </c>
    </row>
    <row r="167" spans="1:6" x14ac:dyDescent="0.35">
      <c r="A167" t="s">
        <v>141</v>
      </c>
      <c r="B167" t="s">
        <v>239</v>
      </c>
      <c r="C167" t="str">
        <f t="shared" si="6"/>
        <v>Northern Athletics Indoor Champs Silver - U17 Mens 60m Hurdles</v>
      </c>
      <c r="D167" s="3" t="s">
        <v>248</v>
      </c>
      <c r="E167" t="s">
        <v>254</v>
      </c>
    </row>
    <row r="168" spans="1:6" x14ac:dyDescent="0.35">
      <c r="A168" t="s">
        <v>34</v>
      </c>
      <c r="B168" t="s">
        <v>176</v>
      </c>
      <c r="C168" t="str">
        <f t="shared" si="6"/>
        <v>Club Record U15 Boys 4 x 300m</v>
      </c>
      <c r="D168" s="3" t="s">
        <v>179</v>
      </c>
      <c r="E168" t="s">
        <v>178</v>
      </c>
      <c r="F168" t="s">
        <v>359</v>
      </c>
    </row>
    <row r="169" spans="1:6" x14ac:dyDescent="0.35">
      <c r="A169" t="s">
        <v>2</v>
      </c>
      <c r="C169" t="str">
        <f t="shared" si="6"/>
        <v xml:space="preserve">Club Champion </v>
      </c>
      <c r="D169" s="3" t="s">
        <v>72</v>
      </c>
      <c r="E169" t="s">
        <v>65</v>
      </c>
    </row>
    <row r="170" spans="1:6" x14ac:dyDescent="0.35">
      <c r="A170" t="s">
        <v>34</v>
      </c>
      <c r="B170" t="s">
        <v>180</v>
      </c>
      <c r="C170" t="str">
        <f t="shared" si="6"/>
        <v>Club Record U20 Mens 60m Hurdles</v>
      </c>
      <c r="D170" s="3" t="s">
        <v>181</v>
      </c>
      <c r="E170" t="s">
        <v>65</v>
      </c>
    </row>
    <row r="171" spans="1:6" x14ac:dyDescent="0.35">
      <c r="A171" t="s">
        <v>141</v>
      </c>
      <c r="B171" t="s">
        <v>237</v>
      </c>
      <c r="C171" t="str">
        <f t="shared" si="6"/>
        <v>Northern Athletics Indoor Champs Gold - U20 Mens 60m Hurdles</v>
      </c>
      <c r="D171" s="3" t="s">
        <v>181</v>
      </c>
      <c r="E171" t="s">
        <v>65</v>
      </c>
    </row>
    <row r="172" spans="1:6" x14ac:dyDescent="0.35">
      <c r="A172" t="s">
        <v>2</v>
      </c>
      <c r="B172" t="s">
        <v>36</v>
      </c>
      <c r="C172" t="str">
        <f t="shared" si="6"/>
        <v>Club Champion NEYDL</v>
      </c>
      <c r="D172" s="3" t="s">
        <v>12</v>
      </c>
      <c r="E172" t="s">
        <v>308</v>
      </c>
      <c r="F172" t="s">
        <v>359</v>
      </c>
    </row>
    <row r="173" spans="1:6" x14ac:dyDescent="0.35">
      <c r="A173" t="s">
        <v>2</v>
      </c>
      <c r="B173" t="s">
        <v>36</v>
      </c>
      <c r="C173" t="str">
        <f t="shared" si="6"/>
        <v>Club Champion NEYDL</v>
      </c>
      <c r="D173" s="3" t="s">
        <v>17</v>
      </c>
      <c r="E173" t="s">
        <v>311</v>
      </c>
      <c r="F173" t="s">
        <v>359</v>
      </c>
    </row>
    <row r="174" spans="1:6" x14ac:dyDescent="0.35">
      <c r="A174" t="s">
        <v>2</v>
      </c>
      <c r="B174" t="s">
        <v>35</v>
      </c>
      <c r="C174" t="str">
        <f t="shared" si="6"/>
        <v>Club Champion YDL</v>
      </c>
      <c r="D174" s="3" t="s">
        <v>90</v>
      </c>
      <c r="E174" t="s">
        <v>321</v>
      </c>
      <c r="F174" t="s">
        <v>359</v>
      </c>
    </row>
    <row r="175" spans="1:6" x14ac:dyDescent="0.35">
      <c r="A175" t="s">
        <v>2</v>
      </c>
      <c r="B175" t="s">
        <v>36</v>
      </c>
      <c r="C175" t="str">
        <f t="shared" si="6"/>
        <v>Club Champion NEYDL</v>
      </c>
      <c r="D175" s="3" t="s">
        <v>9</v>
      </c>
      <c r="E175" t="s">
        <v>47</v>
      </c>
      <c r="F175" t="s">
        <v>359</v>
      </c>
    </row>
    <row r="176" spans="1:6" x14ac:dyDescent="0.35">
      <c r="A176" t="s">
        <v>2</v>
      </c>
      <c r="B176" t="s">
        <v>36</v>
      </c>
      <c r="C176" t="str">
        <f t="shared" si="6"/>
        <v>Club Champion NEYDL</v>
      </c>
      <c r="D176" s="3" t="s">
        <v>14</v>
      </c>
      <c r="E176" t="s">
        <v>47</v>
      </c>
      <c r="F176" t="s">
        <v>359</v>
      </c>
    </row>
    <row r="177" spans="1:6" x14ac:dyDescent="0.35">
      <c r="A177" t="s">
        <v>2</v>
      </c>
      <c r="B177" t="s">
        <v>35</v>
      </c>
      <c r="C177" t="str">
        <f t="shared" si="6"/>
        <v>Club Champion YDL</v>
      </c>
      <c r="D177" s="3" t="s">
        <v>13</v>
      </c>
      <c r="E177" t="s">
        <v>47</v>
      </c>
      <c r="F177" t="s">
        <v>359</v>
      </c>
    </row>
    <row r="178" spans="1:6" x14ac:dyDescent="0.35">
      <c r="A178" t="s">
        <v>2</v>
      </c>
      <c r="B178" t="s">
        <v>35</v>
      </c>
      <c r="C178" t="str">
        <f t="shared" si="6"/>
        <v>Club Champion YDL</v>
      </c>
      <c r="D178" s="3" t="s">
        <v>12</v>
      </c>
      <c r="E178" t="s">
        <v>47</v>
      </c>
      <c r="F178" t="s">
        <v>359</v>
      </c>
    </row>
    <row r="179" spans="1:6" x14ac:dyDescent="0.35">
      <c r="A179" t="s">
        <v>2</v>
      </c>
      <c r="C179" t="str">
        <f t="shared" si="6"/>
        <v xml:space="preserve">Club Champion </v>
      </c>
      <c r="D179" s="3" t="s">
        <v>325</v>
      </c>
      <c r="E179" t="s">
        <v>60</v>
      </c>
    </row>
    <row r="180" spans="1:6" x14ac:dyDescent="0.35">
      <c r="A180" t="s">
        <v>28</v>
      </c>
      <c r="C180" t="str">
        <f t="shared" si="6"/>
        <v xml:space="preserve">Team Managers Award Seniors </v>
      </c>
      <c r="D180" s="3">
        <v>2016</v>
      </c>
      <c r="E180" t="s">
        <v>353</v>
      </c>
    </row>
    <row r="181" spans="1:6" x14ac:dyDescent="0.35">
      <c r="A181" t="s">
        <v>2</v>
      </c>
      <c r="C181" t="str">
        <f t="shared" si="6"/>
        <v xml:space="preserve">Club Champion </v>
      </c>
      <c r="D181" s="3" t="s">
        <v>74</v>
      </c>
      <c r="E181" t="s">
        <v>102</v>
      </c>
      <c r="F181" t="s">
        <v>359</v>
      </c>
    </row>
    <row r="182" spans="1:6" x14ac:dyDescent="0.35">
      <c r="A182" t="s">
        <v>2</v>
      </c>
      <c r="C182" t="str">
        <f t="shared" si="6"/>
        <v xml:space="preserve">Club Champion </v>
      </c>
      <c r="D182" s="3" t="s">
        <v>77</v>
      </c>
      <c r="E182" t="s">
        <v>102</v>
      </c>
      <c r="F182" t="s">
        <v>359</v>
      </c>
    </row>
    <row r="183" spans="1:6" x14ac:dyDescent="0.35">
      <c r="A183" t="s">
        <v>2</v>
      </c>
      <c r="C183" t="str">
        <f t="shared" si="6"/>
        <v xml:space="preserve">Club Champion </v>
      </c>
      <c r="D183" s="3" t="s">
        <v>78</v>
      </c>
      <c r="E183" t="s">
        <v>102</v>
      </c>
      <c r="F183" t="s">
        <v>359</v>
      </c>
    </row>
    <row r="184" spans="1:6" x14ac:dyDescent="0.35">
      <c r="A184" t="s">
        <v>2</v>
      </c>
      <c r="B184" t="s">
        <v>107</v>
      </c>
      <c r="C184" t="str">
        <f t="shared" si="6"/>
        <v>Club Champion Cross Country</v>
      </c>
      <c r="D184" s="3" t="s">
        <v>330</v>
      </c>
      <c r="E184" t="s">
        <v>116</v>
      </c>
    </row>
    <row r="185" spans="1:6" x14ac:dyDescent="0.35">
      <c r="A185" t="s">
        <v>2</v>
      </c>
      <c r="C185" t="str">
        <f t="shared" si="6"/>
        <v xml:space="preserve">Club Champion </v>
      </c>
      <c r="D185" s="3" t="s">
        <v>85</v>
      </c>
      <c r="E185" t="s">
        <v>104</v>
      </c>
      <c r="F185" t="s">
        <v>359</v>
      </c>
    </row>
    <row r="186" spans="1:6" x14ac:dyDescent="0.35">
      <c r="A186" t="s">
        <v>2</v>
      </c>
      <c r="C186" t="str">
        <f t="shared" si="6"/>
        <v xml:space="preserve">Club Champion </v>
      </c>
      <c r="D186" s="3" t="s">
        <v>88</v>
      </c>
      <c r="E186" t="s">
        <v>104</v>
      </c>
      <c r="F186" t="s">
        <v>359</v>
      </c>
    </row>
    <row r="187" spans="1:6" x14ac:dyDescent="0.35">
      <c r="A187" t="s">
        <v>2</v>
      </c>
      <c r="B187" t="s">
        <v>107</v>
      </c>
      <c r="C187" t="str">
        <f t="shared" si="6"/>
        <v>Club Champion Cross Country</v>
      </c>
      <c r="D187" s="3" t="s">
        <v>131</v>
      </c>
      <c r="E187" t="s">
        <v>332</v>
      </c>
    </row>
    <row r="188" spans="1:6" x14ac:dyDescent="0.35">
      <c r="A188" t="s">
        <v>34</v>
      </c>
      <c r="B188" t="s">
        <v>183</v>
      </c>
      <c r="C188" t="str">
        <f t="shared" si="6"/>
        <v>Club Record Senior Men Long Jump</v>
      </c>
      <c r="D188" s="3" t="s">
        <v>184</v>
      </c>
      <c r="E188" t="s">
        <v>143</v>
      </c>
    </row>
    <row r="189" spans="1:6" x14ac:dyDescent="0.35">
      <c r="A189" t="s">
        <v>141</v>
      </c>
      <c r="B189" t="s">
        <v>244</v>
      </c>
      <c r="C189" t="str">
        <f t="shared" si="6"/>
        <v>Northern Athletics Indoor Champs Bronze - Senior Men Long Jump</v>
      </c>
      <c r="D189" s="3" t="s">
        <v>252</v>
      </c>
      <c r="E189" t="s">
        <v>143</v>
      </c>
    </row>
    <row r="190" spans="1:6" x14ac:dyDescent="0.35">
      <c r="A190" t="s">
        <v>144</v>
      </c>
      <c r="B190" t="s">
        <v>263</v>
      </c>
      <c r="C190" t="str">
        <f t="shared" si="6"/>
        <v>BUCS Indoor Champs Silver Senior Men Long Jump</v>
      </c>
      <c r="D190" s="3" t="s">
        <v>265</v>
      </c>
      <c r="E190" t="s">
        <v>143</v>
      </c>
    </row>
    <row r="191" spans="1:6" x14ac:dyDescent="0.35">
      <c r="A191" t="s">
        <v>159</v>
      </c>
      <c r="B191" t="s">
        <v>276</v>
      </c>
      <c r="C191" t="str">
        <f t="shared" si="6"/>
        <v>England Athletics Age Group Champs Silver - U23 Men Long Jump</v>
      </c>
      <c r="D191" s="3" t="s">
        <v>278</v>
      </c>
      <c r="E191" t="s">
        <v>143</v>
      </c>
    </row>
    <row r="192" spans="1:6" x14ac:dyDescent="0.35">
      <c r="A192" t="s">
        <v>2</v>
      </c>
      <c r="C192" t="str">
        <f t="shared" si="6"/>
        <v xml:space="preserve">Club Champion </v>
      </c>
      <c r="D192" s="3" t="s">
        <v>80</v>
      </c>
      <c r="E192" t="s">
        <v>66</v>
      </c>
    </row>
    <row r="193" spans="1:6" x14ac:dyDescent="0.35">
      <c r="A193" t="s">
        <v>2</v>
      </c>
      <c r="C193" t="str">
        <f t="shared" si="6"/>
        <v xml:space="preserve">Club Champion </v>
      </c>
      <c r="D193" s="3" t="s">
        <v>82</v>
      </c>
      <c r="E193" t="s">
        <v>66</v>
      </c>
    </row>
    <row r="194" spans="1:6" x14ac:dyDescent="0.35">
      <c r="A194" t="s">
        <v>2</v>
      </c>
      <c r="C194" t="str">
        <f t="shared" si="6"/>
        <v xml:space="preserve">Club Champion </v>
      </c>
      <c r="D194" s="3" t="s">
        <v>83</v>
      </c>
      <c r="E194" t="s">
        <v>66</v>
      </c>
    </row>
    <row r="195" spans="1:6" x14ac:dyDescent="0.35">
      <c r="A195" t="s">
        <v>27</v>
      </c>
      <c r="B195" t="s">
        <v>162</v>
      </c>
      <c r="C195" t="str">
        <f t="shared" si="6"/>
        <v>Team Managers Award Youth Development League Upper</v>
      </c>
      <c r="D195" s="3">
        <v>2016</v>
      </c>
      <c r="E195" s="4" t="s">
        <v>66</v>
      </c>
    </row>
    <row r="196" spans="1:6" x14ac:dyDescent="0.35">
      <c r="C196" t="s">
        <v>361</v>
      </c>
      <c r="D196" s="3" t="s">
        <v>362</v>
      </c>
      <c r="E196" t="s">
        <v>66</v>
      </c>
    </row>
    <row r="197" spans="1:6" x14ac:dyDescent="0.35">
      <c r="A197" t="s">
        <v>34</v>
      </c>
      <c r="B197" t="s">
        <v>197</v>
      </c>
      <c r="C197" t="str">
        <f t="shared" ref="C197:C208" si="7">CONCATENATE(A197," ",B197)</f>
        <v>Club Record Senior Women Shot Putt</v>
      </c>
      <c r="D197" s="3" t="s">
        <v>198</v>
      </c>
      <c r="E197" t="s">
        <v>199</v>
      </c>
    </row>
    <row r="198" spans="1:6" x14ac:dyDescent="0.35">
      <c r="A198" t="s">
        <v>146</v>
      </c>
      <c r="B198" t="s">
        <v>271</v>
      </c>
      <c r="C198" t="str">
        <f t="shared" si="7"/>
        <v>Northern Athletics Champs Bronze - Senior Women Discus</v>
      </c>
      <c r="D198" s="3" t="s">
        <v>275</v>
      </c>
      <c r="E198" t="s">
        <v>199</v>
      </c>
    </row>
    <row r="199" spans="1:6" x14ac:dyDescent="0.35">
      <c r="A199" t="s">
        <v>2</v>
      </c>
      <c r="C199" t="str">
        <f t="shared" si="7"/>
        <v xml:space="preserve">Club Champion </v>
      </c>
      <c r="D199" s="3" t="s">
        <v>84</v>
      </c>
      <c r="E199" t="s">
        <v>328</v>
      </c>
    </row>
    <row r="200" spans="1:6" x14ac:dyDescent="0.35">
      <c r="A200" t="s">
        <v>33</v>
      </c>
      <c r="B200" t="s">
        <v>298</v>
      </c>
      <c r="C200" t="str">
        <f t="shared" si="7"/>
        <v>Outstanding Achievement Award IPC European Athletics Champs - Bronze</v>
      </c>
      <c r="D200" s="3">
        <v>2016</v>
      </c>
      <c r="E200" t="s">
        <v>158</v>
      </c>
      <c r="F200" t="s">
        <v>358</v>
      </c>
    </row>
    <row r="201" spans="1:6" x14ac:dyDescent="0.35">
      <c r="A201" t="s">
        <v>33</v>
      </c>
      <c r="B201" t="s">
        <v>299</v>
      </c>
      <c r="C201" t="str">
        <f t="shared" si="7"/>
        <v>Outstanding Achievement Award Paralympic Games - Bronze</v>
      </c>
      <c r="D201" s="3">
        <v>2016</v>
      </c>
      <c r="E201" t="s">
        <v>158</v>
      </c>
      <c r="F201" t="s">
        <v>358</v>
      </c>
    </row>
    <row r="202" spans="1:6" x14ac:dyDescent="0.35">
      <c r="A202" t="s">
        <v>2</v>
      </c>
      <c r="C202" t="str">
        <f t="shared" si="7"/>
        <v xml:space="preserve">Club Champion </v>
      </c>
      <c r="D202" s="3" t="s">
        <v>75</v>
      </c>
      <c r="E202" t="s">
        <v>327</v>
      </c>
      <c r="F202" t="s">
        <v>359</v>
      </c>
    </row>
    <row r="203" spans="1:6" x14ac:dyDescent="0.35">
      <c r="A203" t="s">
        <v>2</v>
      </c>
      <c r="B203" t="s">
        <v>107</v>
      </c>
      <c r="C203" t="str">
        <f t="shared" si="7"/>
        <v>Club Champion Cross Country</v>
      </c>
      <c r="D203" s="3" t="s">
        <v>115</v>
      </c>
      <c r="E203" t="s">
        <v>327</v>
      </c>
      <c r="F203" t="s">
        <v>359</v>
      </c>
    </row>
    <row r="204" spans="1:6" x14ac:dyDescent="0.35">
      <c r="A204" t="s">
        <v>2</v>
      </c>
      <c r="B204" t="s">
        <v>35</v>
      </c>
      <c r="C204" t="str">
        <f t="shared" si="7"/>
        <v>Club Champion YDL</v>
      </c>
      <c r="D204" s="3" t="s">
        <v>25</v>
      </c>
      <c r="E204" t="s">
        <v>54</v>
      </c>
      <c r="F204" t="s">
        <v>359</v>
      </c>
    </row>
    <row r="205" spans="1:6" x14ac:dyDescent="0.35">
      <c r="A205" t="s">
        <v>2</v>
      </c>
      <c r="B205" t="s">
        <v>35</v>
      </c>
      <c r="C205" t="str">
        <f t="shared" si="7"/>
        <v>Club Champion YDL</v>
      </c>
      <c r="D205" s="3" t="s">
        <v>23</v>
      </c>
      <c r="E205" t="s">
        <v>54</v>
      </c>
      <c r="F205" t="s">
        <v>359</v>
      </c>
    </row>
    <row r="206" spans="1:6" x14ac:dyDescent="0.35">
      <c r="A206" t="s">
        <v>2</v>
      </c>
      <c r="B206" t="s">
        <v>35</v>
      </c>
      <c r="C206" t="str">
        <f t="shared" si="7"/>
        <v>Club Champion YDL</v>
      </c>
      <c r="D206" s="3" t="s">
        <v>26</v>
      </c>
      <c r="E206" t="s">
        <v>54</v>
      </c>
      <c r="F206" t="s">
        <v>359</v>
      </c>
    </row>
    <row r="207" spans="1:6" x14ac:dyDescent="0.35">
      <c r="A207" t="s">
        <v>34</v>
      </c>
      <c r="B207" t="s">
        <v>189</v>
      </c>
      <c r="C207" t="str">
        <f t="shared" si="7"/>
        <v xml:space="preserve">Club Record U15 Girls 4 x 300m </v>
      </c>
      <c r="D207" s="3" t="s">
        <v>190</v>
      </c>
      <c r="E207" t="s">
        <v>54</v>
      </c>
      <c r="F207" t="s">
        <v>359</v>
      </c>
    </row>
    <row r="208" spans="1:6" x14ac:dyDescent="0.35">
      <c r="A208" t="s">
        <v>2</v>
      </c>
      <c r="B208" t="s">
        <v>35</v>
      </c>
      <c r="C208" t="str">
        <f t="shared" si="7"/>
        <v>Club Champion YDL</v>
      </c>
      <c r="D208" s="3" t="s">
        <v>96</v>
      </c>
      <c r="E208" t="s">
        <v>318</v>
      </c>
    </row>
    <row r="209" spans="1:6" x14ac:dyDescent="0.35">
      <c r="C209" s="5" t="s">
        <v>356</v>
      </c>
      <c r="D209" s="5" t="s">
        <v>23</v>
      </c>
      <c r="E209" t="s">
        <v>317</v>
      </c>
      <c r="F209" t="s">
        <v>359</v>
      </c>
    </row>
    <row r="210" spans="1:6" x14ac:dyDescent="0.35">
      <c r="A210" t="s">
        <v>2</v>
      </c>
      <c r="B210" t="s">
        <v>35</v>
      </c>
      <c r="C210" t="str">
        <f t="shared" ref="C210:C221" si="8">CONCATENATE(A210," ",B210)</f>
        <v>Club Champion YDL</v>
      </c>
      <c r="D210" s="3" t="s">
        <v>95</v>
      </c>
      <c r="E210" t="s">
        <v>59</v>
      </c>
      <c r="F210" t="s">
        <v>359</v>
      </c>
    </row>
    <row r="211" spans="1:6" x14ac:dyDescent="0.35">
      <c r="A211" t="s">
        <v>141</v>
      </c>
      <c r="B211" t="s">
        <v>236</v>
      </c>
      <c r="C211" t="str">
        <f t="shared" si="8"/>
        <v>Northern Athletics Indoor Champs Gold - U17 Mens 400m</v>
      </c>
      <c r="D211" s="3" t="s">
        <v>246</v>
      </c>
      <c r="E211" t="s">
        <v>59</v>
      </c>
      <c r="F211" t="s">
        <v>359</v>
      </c>
    </row>
    <row r="212" spans="1:6" x14ac:dyDescent="0.35">
      <c r="A212" t="s">
        <v>159</v>
      </c>
      <c r="B212" t="s">
        <v>266</v>
      </c>
      <c r="C212" t="str">
        <f t="shared" si="8"/>
        <v>England Athletics Age Group Champs Silver - U17 Men 400m</v>
      </c>
      <c r="D212" s="3" t="s">
        <v>267</v>
      </c>
      <c r="E212" t="s">
        <v>59</v>
      </c>
      <c r="F212" t="s">
        <v>359</v>
      </c>
    </row>
    <row r="213" spans="1:6" x14ac:dyDescent="0.35">
      <c r="A213" t="s">
        <v>149</v>
      </c>
      <c r="B213" t="s">
        <v>282</v>
      </c>
      <c r="C213" t="str">
        <f t="shared" si="8"/>
        <v>English Schools Silver - Inter Boys 400m</v>
      </c>
      <c r="D213" s="3" t="s">
        <v>284</v>
      </c>
      <c r="E213" t="s">
        <v>59</v>
      </c>
      <c r="F213" t="s">
        <v>359</v>
      </c>
    </row>
    <row r="214" spans="1:6" x14ac:dyDescent="0.35">
      <c r="A214" t="s">
        <v>153</v>
      </c>
      <c r="B214" s="4" t="s">
        <v>285</v>
      </c>
      <c r="C214" t="str">
        <f t="shared" si="8"/>
        <v>UK School Games Bronze U17 Men 400m</v>
      </c>
      <c r="D214" s="3" t="s">
        <v>294</v>
      </c>
      <c r="E214" t="s">
        <v>59</v>
      </c>
      <c r="F214" t="s">
        <v>359</v>
      </c>
    </row>
    <row r="215" spans="1:6" x14ac:dyDescent="0.35">
      <c r="A215" t="s">
        <v>151</v>
      </c>
      <c r="B215" t="s">
        <v>286</v>
      </c>
      <c r="C215" t="str">
        <f t="shared" si="8"/>
        <v>SIAB Schools International Gold 4 x 400m Relay</v>
      </c>
      <c r="E215" t="s">
        <v>59</v>
      </c>
      <c r="F215" t="s">
        <v>359</v>
      </c>
    </row>
    <row r="216" spans="1:6" x14ac:dyDescent="0.35">
      <c r="A216" t="s">
        <v>33</v>
      </c>
      <c r="B216" t="s">
        <v>160</v>
      </c>
      <c r="C216" t="str">
        <f t="shared" si="8"/>
        <v>Outstanding Achievement Award England Schools Inter Boys</v>
      </c>
      <c r="D216" s="3">
        <v>2016</v>
      </c>
      <c r="E216" t="s">
        <v>59</v>
      </c>
      <c r="F216" t="s">
        <v>359</v>
      </c>
    </row>
    <row r="217" spans="1:6" x14ac:dyDescent="0.35">
      <c r="A217" t="s">
        <v>2</v>
      </c>
      <c r="B217" t="s">
        <v>107</v>
      </c>
      <c r="C217" t="str">
        <f t="shared" si="8"/>
        <v>Club Champion Cross Country</v>
      </c>
      <c r="D217" s="3" t="s">
        <v>114</v>
      </c>
      <c r="E217" t="s">
        <v>335</v>
      </c>
    </row>
    <row r="218" spans="1:6" x14ac:dyDescent="0.35">
      <c r="A218" t="s">
        <v>2</v>
      </c>
      <c r="C218" t="str">
        <f t="shared" si="8"/>
        <v xml:space="preserve">Club Champion </v>
      </c>
      <c r="D218" s="3" t="s">
        <v>81</v>
      </c>
      <c r="E218" t="s">
        <v>324</v>
      </c>
      <c r="F218" t="s">
        <v>359</v>
      </c>
    </row>
    <row r="219" spans="1:6" x14ac:dyDescent="0.35">
      <c r="A219" t="s">
        <v>2</v>
      </c>
      <c r="B219" t="s">
        <v>35</v>
      </c>
      <c r="C219" t="str">
        <f t="shared" si="8"/>
        <v>Club Champion YDL</v>
      </c>
      <c r="D219" s="3" t="s">
        <v>98</v>
      </c>
      <c r="E219" t="s">
        <v>349</v>
      </c>
      <c r="F219" t="s">
        <v>359</v>
      </c>
    </row>
    <row r="220" spans="1:6" x14ac:dyDescent="0.35">
      <c r="A220" t="s">
        <v>2</v>
      </c>
      <c r="B220" t="s">
        <v>36</v>
      </c>
      <c r="C220" s="5" t="str">
        <f t="shared" si="8"/>
        <v>Club Champion NEYDL</v>
      </c>
      <c r="D220" s="5" t="s">
        <v>21</v>
      </c>
      <c r="E220" t="s">
        <v>314</v>
      </c>
      <c r="F220" t="s">
        <v>359</v>
      </c>
    </row>
    <row r="221" spans="1:6" x14ac:dyDescent="0.35">
      <c r="A221" t="s">
        <v>29</v>
      </c>
      <c r="B221" t="s">
        <v>164</v>
      </c>
      <c r="C221" t="str">
        <f t="shared" si="8"/>
        <v>Team Managers Award – Junior Road/Cross Country Women</v>
      </c>
      <c r="D221" s="3">
        <v>2016</v>
      </c>
      <c r="E221" s="7"/>
    </row>
  </sheetData>
  <autoFilter ref="A3:E219">
    <sortState ref="A4:F220">
      <sortCondition ref="E3:E218"/>
    </sortState>
  </autoFilter>
  <sortState ref="A4:F276">
    <sortCondition ref="C4:C276"/>
    <sortCondition ref="D4:D276"/>
  </sortState>
  <pageMargins left="0.70866141732283472" right="0.70866141732283472" top="0.74803149606299213" bottom="0.74803149606299213" header="0.31496062992125984" footer="0.31496062992125984"/>
  <pageSetup paperSize="9" scale="75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janice.kaufman</dc:creator>
  <cp:lastModifiedBy>Kaufman, Janice</cp:lastModifiedBy>
  <cp:lastPrinted>2016-11-10T08:59:05Z</cp:lastPrinted>
  <dcterms:created xsi:type="dcterms:W3CDTF">2015-10-31T08:43:30Z</dcterms:created>
  <dcterms:modified xsi:type="dcterms:W3CDTF">2016-11-17T23:53:07Z</dcterms:modified>
</cp:coreProperties>
</file>